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240" windowHeight="7005"/>
  </bookViews>
  <sheets>
    <sheet name="Cover Sheet" sheetId="3" r:id="rId1"/>
    <sheet name="Survey" sheetId="2" r:id="rId2"/>
    <sheet name="Implementation Plan" sheetId="4" r:id="rId3"/>
    <sheet name="Version Updates" sheetId="5" r:id="rId4"/>
  </sheets>
  <definedNames>
    <definedName name="_xlnm.Print_Area" localSheetId="0">'Cover Sheet'!$A$1:$N$30</definedName>
    <definedName name="_xlnm.Print_Area" localSheetId="1">Survey!$A$1:$G$232</definedName>
  </definedNames>
  <calcPr calcId="162913"/>
  <customWorkbookViews>
    <customWorkbookView name="Matthew Michrina - Personal View" guid="{83751B7E-065E-4CAA-9378-5BB2AAADB842}" mergeInterval="0" personalView="1" maximized="1" xWindow="-8" yWindow="-8" windowWidth="1936" windowHeight="1056" activeSheetId="2"/>
  </customWorkbookViews>
</workbook>
</file>

<file path=xl/calcChain.xml><?xml version="1.0" encoding="utf-8"?>
<calcChain xmlns="http://schemas.openxmlformats.org/spreadsheetml/2006/main">
  <c r="C43" i="4" l="1"/>
  <c r="B43" i="4"/>
  <c r="B41" i="4"/>
  <c r="C38" i="4"/>
  <c r="B38" i="4"/>
  <c r="B36" i="4"/>
  <c r="C33" i="4"/>
  <c r="B33" i="4"/>
  <c r="B31" i="4"/>
  <c r="C28" i="4"/>
  <c r="B28" i="4"/>
  <c r="B26" i="4"/>
  <c r="C23" i="4"/>
  <c r="B23" i="4"/>
  <c r="B21" i="4"/>
  <c r="C18" i="4"/>
  <c r="B18" i="4"/>
  <c r="B16" i="4"/>
  <c r="C13" i="4"/>
  <c r="B13" i="4"/>
  <c r="B11" i="4"/>
  <c r="A6" i="4"/>
  <c r="A5" i="4"/>
  <c r="B3" i="4"/>
</calcChain>
</file>

<file path=xl/comments1.xml><?xml version="1.0" encoding="utf-8"?>
<comments xmlns="http://schemas.openxmlformats.org/spreadsheetml/2006/main">
  <authors>
    <author>Chris Foster</author>
  </authors>
  <commentList>
    <comment ref="A54" authorId="0">
      <text>
        <r>
          <rPr>
            <b/>
            <sz val="9"/>
            <color indexed="81"/>
            <rFont val="Tahoma"/>
            <family val="2"/>
          </rPr>
          <t>Chris Foster:</t>
        </r>
        <r>
          <rPr>
            <sz val="9"/>
            <color indexed="81"/>
            <rFont val="Tahoma"/>
            <family val="2"/>
          </rPr>
          <t xml:space="preserve">
User Input</t>
        </r>
      </text>
    </comment>
  </commentList>
</comments>
</file>

<file path=xl/sharedStrings.xml><?xml version="1.0" encoding="utf-8"?>
<sst xmlns="http://schemas.openxmlformats.org/spreadsheetml/2006/main" count="545" uniqueCount="391">
  <si>
    <t>a</t>
  </si>
  <si>
    <t>b</t>
  </si>
  <si>
    <t>c</t>
  </si>
  <si>
    <t>d</t>
  </si>
  <si>
    <t>e</t>
  </si>
  <si>
    <t>f</t>
  </si>
  <si>
    <t>g</t>
  </si>
  <si>
    <t>h</t>
  </si>
  <si>
    <t>i</t>
  </si>
  <si>
    <t>j</t>
  </si>
  <si>
    <t>k</t>
  </si>
  <si>
    <t>l</t>
  </si>
  <si>
    <t>m</t>
  </si>
  <si>
    <t>n</t>
  </si>
  <si>
    <t>o</t>
  </si>
  <si>
    <t>p</t>
  </si>
  <si>
    <t>N-2</t>
  </si>
  <si>
    <t>N-3</t>
  </si>
  <si>
    <t>N-4</t>
  </si>
  <si>
    <t>We pledge to display our Sustainable Blair County Restaurant designation on our website, menu, and/or marketing materials</t>
  </si>
  <si>
    <t>SBCR Points</t>
  </si>
  <si>
    <t>We have adopted LeanPath: Food Waste Prevention System</t>
  </si>
  <si>
    <t>We have installed a low-flow pre-rinse sprayer for dishwashing</t>
  </si>
  <si>
    <t>We have addressed water conservation by reducing the flow rate of our sinks</t>
  </si>
  <si>
    <t>We pledge to post the Sustainable Blair County Restaurant decal in a place visible to restaurant guests</t>
  </si>
  <si>
    <t>We provide sustainability-related training and information to all new and existing employees</t>
  </si>
  <si>
    <t>We include updates on our sustainable actions within staff meetings</t>
  </si>
  <si>
    <t>We buy at least one of the following products in bulk - no individually wrapped/portioned items: straws, to-go cutlery, or condiments used for in-house orders</t>
  </si>
  <si>
    <t>Notes (Optional)</t>
  </si>
  <si>
    <t>For each affirmative response, please feel free to add any details that you think might be relevant to Sustainable Blair County and/or other restaurants pursuing certification.</t>
  </si>
  <si>
    <t>We track the amount of waste our restaurant produces and disposes of and our progress on waste reduction</t>
  </si>
  <si>
    <t>We participate in a planned, prepared, budgeted meal program to assist in food donations</t>
  </si>
  <si>
    <t>We participate in the Blair Chamber of Commerce's Workplace Wellness program.</t>
  </si>
  <si>
    <t>We have eliminated straws from guest use or instilled an "offer first" approach with straws</t>
  </si>
  <si>
    <t>We post our daily specials or menu on a chalkboard/whiteboard as opposed to printing</t>
  </si>
  <si>
    <t>We do not use plastic bags to bag takeout items or have instilled an "offer first" approach to bagging takeout items in plastic</t>
  </si>
  <si>
    <t>We have eliminated the use of polystyrene foam or Styrofoam containers (boxes and cups) for takeout use</t>
  </si>
  <si>
    <t>We purchase polystyrene foam or Sytrofoam containers (boxes and cups) that are made with post-consumer recycled polystyrene</t>
  </si>
  <si>
    <t>We purchase paper products and/or containers that are recyclable</t>
  </si>
  <si>
    <t>We purchase plastic products/containers made from recycled content</t>
  </si>
  <si>
    <t>We purchase plastic products/containers that are recyclable</t>
  </si>
  <si>
    <t>If we offer our guests paper self-serve napkins, we use a single output dispenser</t>
  </si>
  <si>
    <t>We use a paperless ordering and billing for vendors where it is available</t>
  </si>
  <si>
    <t>We serve dine-in food and beverages with multi-use rather than disposable dishware (plates, cups, utensils, ramekins, etc.)</t>
  </si>
  <si>
    <t>We encourage guests to bring in their own reusable bags, coffee mugs, or containers to package their unconsumed food</t>
  </si>
  <si>
    <t>We have addressed water conservation through the efficiency of our urinals</t>
  </si>
  <si>
    <t>We use touch-free faucets/motion sensor sinks in restrooms</t>
  </si>
  <si>
    <t>We thaw frozen foods in the refrigerator (not with running water)</t>
  </si>
  <si>
    <t>We take necessary precautions to prevent wastewater contaminants produced during exterior cleaning/pressure washing or cleaning of floor mats, trash cans, or equipment from entering storm drains</t>
  </si>
  <si>
    <t>We track the amount of energy our restaurant consumes and our progress on energy efficiency</t>
  </si>
  <si>
    <t>We have conducted a professionally done, comprehensive energy audit in the past 5 years</t>
  </si>
  <si>
    <t>We use automatic, energy efficient hand dryers in our restrooms</t>
  </si>
  <si>
    <t>We use a programmable thermostat (continuously programmed to heat at 68 degrees and cool at 74 degrees during operating hours and 62 to heat/85 to cool during non-operating hours)</t>
  </si>
  <si>
    <t>We have addressed energy efficiency through our windows and/or doors</t>
  </si>
  <si>
    <t>We have a policy that we only purchase Energy Star equipment or appliances when available</t>
  </si>
  <si>
    <t>We have upgraded to energy efficient lighting (T8 or T5 fluorescents, LED, CFL)</t>
  </si>
  <si>
    <t>We use renewable energy to supply all or a portion of our energy needs</t>
  </si>
  <si>
    <t>We regularly clean evaporator and condenser coils on refrigerators (every 3 months)</t>
  </si>
  <si>
    <t>We maintain the temperature of our hot water heater at 140 degrees or at the lowest temperature consistent with our sanitizing system</t>
  </si>
  <si>
    <t>We turn off all electronic equipment at the end of business or place them in energy saving mode</t>
  </si>
  <si>
    <t>We use ceiling fans to promote air circulation (high edge forward in winter, forcing air down; reverse in summer)</t>
  </si>
  <si>
    <t>We have installed a barrier between the outside air and main entrance (air curtain, foyer, double doors, indoor curtain, revolving door)</t>
  </si>
  <si>
    <t>We use natural cooling in place of air conditioning, when acceptable</t>
  </si>
  <si>
    <t>We partner with, fundraise, sponsor, promote or donate to a local community organization, community members, or cause</t>
  </si>
  <si>
    <t>We provide employment opportunities for residents of the local community</t>
  </si>
  <si>
    <t>We participate with an organization's program designed to provide employment opportunities for vulnerable populations</t>
  </si>
  <si>
    <t>We are involved with an urban farm or community garden that supplies a portion of our produce</t>
  </si>
  <si>
    <t>We participate in cooking classes, farmer events, or provide educational opportunities for adults or children to promote responsible food choices, culinary skills, food sourcing, meal planning, health and wellness, or other educational purposes</t>
  </si>
  <si>
    <t>We help to provide access to healthy, fresh food to people in underserved communities</t>
  </si>
  <si>
    <t>We help to provide children in underserved communities access to fresh, healthy food in order to supplement meals outside of regular school hours or during the standard school year</t>
  </si>
  <si>
    <t>We encourage guests to take alternative transportation to get to our restaurant (bike, bus, walk carpool)</t>
  </si>
  <si>
    <t>There is a secure location to store bicycles at or near our restaurant</t>
  </si>
  <si>
    <t>We positively contribute to employee health and wellness through incentives or programs offered (i.e. gym membership discounts, yoga classes, sports league, etc.)</t>
  </si>
  <si>
    <t>We exceed the industry standard for FOH and BOH employee wages (over the current minimum wage rate) or have instituted an alternative pay system structure compared to traditional industry methods</t>
  </si>
  <si>
    <t>Our restaurant is owned by someone who lives within the local region</t>
  </si>
  <si>
    <t>We offer our staff training to further enhance career development</t>
  </si>
  <si>
    <t>We provide some form of incentive for employee's use of alternative transportation for work (public transportation, walk, bicycle, carpooling)</t>
  </si>
  <si>
    <t>We provide employees with at least 11 hours of non-working time between shifts</t>
  </si>
  <si>
    <t>We provide employees working double shifts with a minimum break time of two hours</t>
  </si>
  <si>
    <t>We provide our employees at least one day off for every five days worked consecutively</t>
  </si>
  <si>
    <t>Our full-time salaried employees work an average no more than of 35-45 hours/week</t>
  </si>
  <si>
    <t>For employees earning hourly wages, we guarantee a minimum amount of weekly working hours</t>
  </si>
  <si>
    <t>We provide FOH and BOH employees with some form of compensation during sick leave</t>
  </si>
  <si>
    <t>We cross-train employees across different floor and kitchen positions</t>
  </si>
  <si>
    <t>We provide employees with the ability to move between front and back of house positions</t>
  </si>
  <si>
    <t>We give raises based on employee performance and responsibility</t>
  </si>
  <si>
    <t>We provide bonuses or incentives for employee performance</t>
  </si>
  <si>
    <t>We work hard to ensure a diverse and inclusive work environment</t>
  </si>
  <si>
    <t>We use furniture that has been refurbished, remanufactured, is previously used or has been constructed from repurposed materials</t>
  </si>
  <si>
    <t>We serve certified organic, fair trade, and/or bird friendly coffee and/or tea</t>
  </si>
  <si>
    <t>We source our seafood sustainably [Consult Monterey Bay's Seafood Watch Guide (do not serve from 'Avoid' column), Blue Ocean Institute's Guide to Friendly Seafood (do not serve those coded as orange or red), or purchase from a supplier certified by the Marine Stewardship Council]</t>
  </si>
  <si>
    <t>We make purchases from a farmer co-op, local food hub, or local food purveyor</t>
  </si>
  <si>
    <t>We source products from a regionally-based third party supplier</t>
  </si>
  <si>
    <t>We purchase eggs that have at least one of the following characteristics: local, cage-free, organic</t>
  </si>
  <si>
    <t>Our restaurant participates in product-sharing (cooperative purchasing) with other restaurants for supplies not needed in large quantities</t>
  </si>
  <si>
    <t>We recognize local farms and/or vendors whose products we source online, on our menu, or through our marketing</t>
  </si>
  <si>
    <t>We participate in hyperlocal sourcing (restaurant gardens, apiary on-site, or sourcing products from within the local community/zip code)</t>
  </si>
  <si>
    <t>We make at least one of the following items in-house: salad dressings, condiments, sauces, jams, jellies, juices, soups, broths, stock, chutneys, syrups, salsas</t>
  </si>
  <si>
    <t>We make our own non-alcoholic beverages, beer, wine, or spirits (including mixers)</t>
  </si>
  <si>
    <t>We have adopted a form of a "Meatless Mondays" approach to dining (choose one day/wk to serve meatless specials)</t>
  </si>
  <si>
    <t>We source animal products that are humanely raised and processed</t>
  </si>
  <si>
    <t>organic, non-GMO ingredients in beverages or raw baking materials used for food</t>
  </si>
  <si>
    <t>ancient grains (barley, farro, quinoa, polenta, amaranth, spelt, kamut, chia, sorghum, freekeh, teff, millet)</t>
  </si>
  <si>
    <t>low-fat, low-calorie, low-sugar, or low-sodium options for children's meals</t>
  </si>
  <si>
    <t>We are certified as an Eat Real Restaurant (http://eatreal.org)</t>
  </si>
  <si>
    <t>We prioritize buying food grown from immigrant farmers, farmers of color, women farmers, youth or emerging farmers</t>
  </si>
  <si>
    <t>Email:</t>
  </si>
  <si>
    <t>Phone:</t>
  </si>
  <si>
    <t>Contact Name:</t>
  </si>
  <si>
    <t>City/State/ZIP:</t>
  </si>
  <si>
    <t xml:space="preserve">Address: </t>
  </si>
  <si>
    <t>Company Name:</t>
  </si>
  <si>
    <t>Latest Revision:</t>
  </si>
  <si>
    <t>Date Completed:</t>
  </si>
  <si>
    <t>Version Update:</t>
  </si>
  <si>
    <t>05.06.2021</t>
  </si>
  <si>
    <t>We turn off non-emergency indoor lights during non-operating hours</t>
  </si>
  <si>
    <t>WR-18</t>
  </si>
  <si>
    <t>We have addressed water conservation through the efficiency of our toilets</t>
  </si>
  <si>
    <t>Sustainable Blair County - Sustainable Business Certification</t>
  </si>
  <si>
    <t>SUSTAINABLE BUSINESS IMPLEMETATION PLAN</t>
  </si>
  <si>
    <t>Company:</t>
  </si>
  <si>
    <t>Completion Date for Initial Survey</t>
  </si>
  <si>
    <t>Percentage of Applicable Points Achieved</t>
  </si>
  <si>
    <t>Bronze</t>
  </si>
  <si>
    <t>Current Certification Level</t>
  </si>
  <si>
    <t xml:space="preserve">This plan is being provided to aid in the implementation of sustainable business practices for your organization. Based on the results of your sustainability survey, the following list has been prepared as attainable implementation areas to help your business pursue the next level of certification. </t>
  </si>
  <si>
    <t>Category:</t>
  </si>
  <si>
    <t>Item No.</t>
  </si>
  <si>
    <t>Points</t>
  </si>
  <si>
    <t>Description</t>
  </si>
  <si>
    <t>Implemented (Y/N)</t>
  </si>
  <si>
    <t>#</t>
  </si>
  <si>
    <t>RESULTS</t>
  </si>
  <si>
    <t>TOTALS OF ORIGINAL SURVEY</t>
  </si>
  <si>
    <t>Total # of Applicable Points</t>
  </si>
  <si>
    <t>Total # of Points Achieved</t>
  </si>
  <si>
    <t>TOTALS AFTER IMPLEMENTATION PLAN</t>
  </si>
  <si>
    <t>Total Number of Points in Implementation Plan</t>
  </si>
  <si>
    <t>Total Number Implementation Plan Points Achieved (Implemented)</t>
  </si>
  <si>
    <t>Current Total # of Points Achieved</t>
  </si>
  <si>
    <t>Percentage of Additional Applicable Points After Implementation Plan</t>
  </si>
  <si>
    <t>Percentage of Total Applicable Points After Implementation Plan</t>
  </si>
  <si>
    <t>Certification Level After Implementation Plan</t>
  </si>
  <si>
    <t>DATE:</t>
  </si>
  <si>
    <t>DESCRIPTION</t>
  </si>
  <si>
    <r>
      <rPr>
        <b/>
        <sz val="10"/>
        <rFont val="Arial"/>
        <family val="2"/>
      </rPr>
      <t>G-1</t>
    </r>
  </si>
  <si>
    <r>
      <rPr>
        <b/>
        <sz val="10"/>
        <rFont val="Arial"/>
        <family val="2"/>
      </rPr>
      <t>G-2</t>
    </r>
  </si>
  <si>
    <r>
      <rPr>
        <sz val="10"/>
        <rFont val="Arial"/>
        <family val="2"/>
      </rPr>
      <t>G-3</t>
    </r>
  </si>
  <si>
    <r>
      <rPr>
        <sz val="10"/>
        <rFont val="Arial"/>
        <family val="2"/>
      </rPr>
      <t>We have adopted a comprehensive sustainability policy</t>
    </r>
  </si>
  <si>
    <r>
      <rPr>
        <sz val="10"/>
        <rFont val="Arial"/>
        <family val="2"/>
      </rPr>
      <t>G-4</t>
    </r>
  </si>
  <si>
    <r>
      <rPr>
        <sz val="10"/>
        <rFont val="Arial"/>
        <family val="2"/>
      </rPr>
      <t>G-5</t>
    </r>
  </si>
  <si>
    <r>
      <rPr>
        <sz val="10"/>
        <rFont val="Arial"/>
        <family val="2"/>
      </rPr>
      <t>WR-1</t>
    </r>
  </si>
  <si>
    <r>
      <rPr>
        <sz val="10"/>
        <rFont val="Arial"/>
        <family val="2"/>
      </rPr>
      <t>WR-2</t>
    </r>
  </si>
  <si>
    <r>
      <rPr>
        <sz val="10"/>
        <rFont val="Arial"/>
        <family val="2"/>
      </rPr>
      <t>We have conducted a professionally done, comprehensive waste audit within the past 5 years</t>
    </r>
  </si>
  <si>
    <r>
      <rPr>
        <sz val="10"/>
        <rFont val="Arial"/>
        <family val="2"/>
      </rPr>
      <t>WR-3</t>
    </r>
  </si>
  <si>
    <r>
      <t xml:space="preserve">We recycle </t>
    </r>
    <r>
      <rPr>
        <i/>
        <sz val="10"/>
        <rFont val="Arial"/>
        <family val="2"/>
      </rPr>
      <t>all</t>
    </r>
    <r>
      <rPr>
        <sz val="10"/>
        <rFont val="Arial"/>
        <family val="2"/>
      </rPr>
      <t>of the following materials: paper, glass, plastic, cardboard, and aluminum</t>
    </r>
  </si>
  <si>
    <r>
      <rPr>
        <sz val="10"/>
        <rFont val="Arial"/>
        <family val="2"/>
      </rPr>
      <t>WR-4</t>
    </r>
  </si>
  <si>
    <r>
      <t xml:space="preserve">We recycle/donate for reuse </t>
    </r>
    <r>
      <rPr>
        <i/>
        <sz val="10"/>
        <rFont val="Arial"/>
        <family val="2"/>
      </rPr>
      <t xml:space="preserve">some </t>
    </r>
    <r>
      <rPr>
        <sz val="10"/>
        <rFont val="Arial"/>
        <family val="2"/>
      </rPr>
      <t>of the following large materials/items: appliances, building materials, cabinets, countertops, windows, doors, flooring, mirrors, furniture, toilets, sinks</t>
    </r>
  </si>
  <si>
    <r>
      <rPr>
        <sz val="10"/>
        <rFont val="Arial"/>
        <family val="2"/>
      </rPr>
      <t>WR-5</t>
    </r>
  </si>
  <si>
    <r>
      <t xml:space="preserve">We recycle/donate for reuse </t>
    </r>
    <r>
      <rPr>
        <i/>
        <sz val="10"/>
        <rFont val="Arial"/>
        <family val="2"/>
      </rPr>
      <t xml:space="preserve">some </t>
    </r>
    <r>
      <rPr>
        <sz val="10"/>
        <rFont val="Arial"/>
        <family val="2"/>
      </rPr>
      <t>of the following small materials/items: polystyrene/Styrofoam, light bulbs, batteries, aerosol cans, paint, computer systems, hardware, light fixtures, ink and toner cartridges</t>
    </r>
  </si>
  <si>
    <r>
      <rPr>
        <sz val="10"/>
        <rFont val="Arial"/>
        <family val="2"/>
      </rPr>
      <t>WR-6</t>
    </r>
  </si>
  <si>
    <r>
      <rPr>
        <sz val="10"/>
        <rFont val="Arial"/>
        <family val="2"/>
      </rPr>
      <t>WR-7</t>
    </r>
  </si>
  <si>
    <r>
      <rPr>
        <sz val="10"/>
        <rFont val="Arial"/>
        <family val="2"/>
      </rPr>
      <t>WR-8</t>
    </r>
  </si>
  <si>
    <r>
      <rPr>
        <sz val="10"/>
        <rFont val="Arial"/>
        <family val="2"/>
      </rPr>
      <t>We sell or donate our used cooking oil</t>
    </r>
  </si>
  <si>
    <r>
      <rPr>
        <sz val="10"/>
        <rFont val="Arial"/>
        <family val="2"/>
      </rPr>
      <t>WR-9</t>
    </r>
  </si>
  <si>
    <r>
      <rPr>
        <sz val="10"/>
        <rFont val="Arial"/>
        <family val="2"/>
      </rPr>
      <t>We compost our food waste</t>
    </r>
  </si>
  <si>
    <r>
      <rPr>
        <sz val="10"/>
        <rFont val="Arial"/>
        <family val="2"/>
      </rPr>
      <t>WR-10</t>
    </r>
  </si>
  <si>
    <r>
      <rPr>
        <sz val="10"/>
        <rFont val="Arial"/>
        <family val="2"/>
      </rPr>
      <t>We practice "root-to-stem" or "nose-to-tail" cooking</t>
    </r>
  </si>
  <si>
    <r>
      <rPr>
        <sz val="10"/>
        <rFont val="Arial"/>
        <family val="2"/>
      </rPr>
      <t>WR-11</t>
    </r>
  </si>
  <si>
    <r>
      <rPr>
        <sz val="10"/>
        <rFont val="Arial"/>
        <family val="2"/>
      </rPr>
      <t>WR-12</t>
    </r>
  </si>
  <si>
    <r>
      <rPr>
        <sz val="10"/>
        <rFont val="Arial"/>
        <family val="2"/>
      </rPr>
      <t>WR-13</t>
    </r>
  </si>
  <si>
    <r>
      <rPr>
        <sz val="10"/>
        <rFont val="Arial"/>
        <family val="2"/>
      </rPr>
      <t>WR-14</t>
    </r>
  </si>
  <si>
    <r>
      <rPr>
        <sz val="10"/>
        <rFont val="Arial"/>
        <family val="2"/>
      </rPr>
      <t>WR-15</t>
    </r>
  </si>
  <si>
    <r>
      <rPr>
        <sz val="10"/>
        <rFont val="Arial"/>
        <family val="2"/>
      </rPr>
      <t>We purchase paper products and/or containers made from recycled content</t>
    </r>
  </si>
  <si>
    <r>
      <rPr>
        <sz val="10"/>
        <rFont val="Arial"/>
        <family val="2"/>
      </rPr>
      <t>WR-16</t>
    </r>
  </si>
  <si>
    <r>
      <rPr>
        <sz val="10"/>
        <rFont val="Arial"/>
        <family val="2"/>
      </rPr>
      <t>WR-17</t>
    </r>
  </si>
  <si>
    <r>
      <rPr>
        <sz val="10"/>
        <rFont val="Arial"/>
        <family val="2"/>
      </rPr>
      <t>WR-19</t>
    </r>
  </si>
  <si>
    <r>
      <rPr>
        <sz val="10"/>
        <rFont val="Arial"/>
        <family val="2"/>
      </rPr>
      <t>We do not serve water that is bottled in plastic</t>
    </r>
  </si>
  <si>
    <r>
      <rPr>
        <sz val="10"/>
        <rFont val="Arial"/>
        <family val="2"/>
      </rPr>
      <t>WR-20</t>
    </r>
  </si>
  <si>
    <r>
      <rPr>
        <sz val="10"/>
        <rFont val="Arial"/>
        <family val="2"/>
      </rPr>
      <t>WR-21</t>
    </r>
  </si>
  <si>
    <r>
      <rPr>
        <sz val="10"/>
        <rFont val="Arial"/>
        <family val="2"/>
      </rPr>
      <t>We use a paperless system to process guest orders</t>
    </r>
  </si>
  <si>
    <r>
      <rPr>
        <sz val="10"/>
        <rFont val="Arial"/>
        <family val="2"/>
      </rPr>
      <t>WR-22</t>
    </r>
  </si>
  <si>
    <r>
      <rPr>
        <sz val="10"/>
        <rFont val="Arial"/>
        <family val="2"/>
      </rPr>
      <t>WR-23</t>
    </r>
  </si>
  <si>
    <r>
      <rPr>
        <sz val="10"/>
        <rFont val="Arial"/>
        <family val="2"/>
      </rPr>
      <t>We use environmentally-friendly cleaning products</t>
    </r>
  </si>
  <si>
    <r>
      <rPr>
        <sz val="10"/>
        <rFont val="Arial"/>
        <family val="2"/>
      </rPr>
      <t>WR-24</t>
    </r>
  </si>
  <si>
    <r>
      <rPr>
        <sz val="10"/>
        <rFont val="Arial"/>
        <family val="2"/>
      </rPr>
      <t>We use linen napkins vs. paper</t>
    </r>
  </si>
  <si>
    <r>
      <rPr>
        <sz val="10"/>
        <rFont val="Arial"/>
        <family val="2"/>
      </rPr>
      <t>WR-25</t>
    </r>
  </si>
  <si>
    <r>
      <rPr>
        <sz val="10"/>
        <rFont val="Arial"/>
        <family val="2"/>
      </rPr>
      <t>WR-26</t>
    </r>
  </si>
  <si>
    <r>
      <rPr>
        <sz val="10"/>
        <rFont val="Arial"/>
        <family val="2"/>
      </rPr>
      <t>WR-27</t>
    </r>
  </si>
  <si>
    <r>
      <rPr>
        <sz val="10"/>
        <rFont val="Arial"/>
        <family val="2"/>
      </rPr>
      <t>We pay utility bills electronically (when given the option)</t>
    </r>
  </si>
  <si>
    <r>
      <rPr>
        <sz val="10"/>
        <rFont val="Arial"/>
        <family val="2"/>
      </rPr>
      <t>WR-28</t>
    </r>
  </si>
  <si>
    <r>
      <rPr>
        <sz val="10"/>
        <rFont val="Arial"/>
        <family val="2"/>
      </rPr>
      <t>WC-1</t>
    </r>
  </si>
  <si>
    <r>
      <rPr>
        <sz val="10"/>
        <rFont val="Arial"/>
        <family val="2"/>
      </rPr>
      <t>We track the amount of water our restaurant uses and our progress on water conservation</t>
    </r>
  </si>
  <si>
    <r>
      <rPr>
        <sz val="10"/>
        <rFont val="Arial"/>
        <family val="2"/>
      </rPr>
      <t>WC-2</t>
    </r>
  </si>
  <si>
    <r>
      <rPr>
        <sz val="10"/>
        <rFont val="Arial"/>
        <family val="2"/>
      </rPr>
      <t>WC-3</t>
    </r>
  </si>
  <si>
    <r>
      <rPr>
        <sz val="10"/>
        <rFont val="Arial"/>
        <family val="2"/>
      </rPr>
      <t>WC-4</t>
    </r>
  </si>
  <si>
    <r>
      <rPr>
        <sz val="10"/>
        <rFont val="Arial"/>
        <family val="2"/>
      </rPr>
      <t>We practice water-saving dishwashing techniques: hand scraping plates, pots, and pans before washing, presoaking pans/utensils, only running the dishwasher when it is full, and/or basin style washing</t>
    </r>
  </si>
  <si>
    <r>
      <rPr>
        <sz val="10"/>
        <rFont val="Arial"/>
        <family val="2"/>
      </rPr>
      <t>WC-5</t>
    </r>
  </si>
  <si>
    <r>
      <rPr>
        <sz val="10"/>
        <rFont val="Arial"/>
        <family val="2"/>
      </rPr>
      <t>WC-6</t>
    </r>
  </si>
  <si>
    <r>
      <rPr>
        <sz val="10"/>
        <rFont val="Arial"/>
        <family val="2"/>
      </rPr>
      <t>WC-7</t>
    </r>
  </si>
  <si>
    <r>
      <rPr>
        <sz val="10"/>
        <rFont val="Arial"/>
        <family val="2"/>
      </rPr>
      <t>WC-8</t>
    </r>
  </si>
  <si>
    <r>
      <rPr>
        <sz val="10"/>
        <rFont val="Arial"/>
        <family val="2"/>
      </rPr>
      <t>WC-9</t>
    </r>
    <r>
      <rPr>
        <sz val="11"/>
        <color theme="1"/>
        <rFont val="Calibri"/>
        <family val="2"/>
        <scheme val="minor"/>
      </rPr>
      <t/>
    </r>
  </si>
  <si>
    <r>
      <rPr>
        <sz val="10"/>
        <rFont val="Arial"/>
        <family val="2"/>
      </rPr>
      <t>We avoid hosing indoor and outdoor areas. Instead, we use dry cleaning methods followed by a damp mopping</t>
    </r>
  </si>
  <si>
    <r>
      <rPr>
        <sz val="10"/>
        <rFont val="Arial"/>
        <family val="2"/>
      </rPr>
      <t>WC-10</t>
    </r>
    <r>
      <rPr>
        <sz val="11"/>
        <color theme="1"/>
        <rFont val="Calibri"/>
        <family val="2"/>
        <scheme val="minor"/>
      </rPr>
      <t/>
    </r>
  </si>
  <si>
    <r>
      <rPr>
        <sz val="10"/>
        <rFont val="Arial"/>
        <family val="2"/>
      </rPr>
      <t>We regularly check for and repair leaks in our water system</t>
    </r>
  </si>
  <si>
    <r>
      <rPr>
        <sz val="10"/>
        <rFont val="Arial"/>
        <family val="2"/>
      </rPr>
      <t>WC-11</t>
    </r>
    <r>
      <rPr>
        <sz val="11"/>
        <color theme="1"/>
        <rFont val="Calibri"/>
        <family val="2"/>
        <scheme val="minor"/>
      </rPr>
      <t/>
    </r>
  </si>
  <si>
    <r>
      <rPr>
        <sz val="10"/>
        <rFont val="Arial"/>
        <family val="2"/>
      </rPr>
      <t>WC-12</t>
    </r>
    <r>
      <rPr>
        <sz val="11"/>
        <color theme="1"/>
        <rFont val="Calibri"/>
        <family val="2"/>
        <scheme val="minor"/>
      </rPr>
      <t/>
    </r>
  </si>
  <si>
    <r>
      <rPr>
        <sz val="10"/>
        <rFont val="Arial"/>
        <family val="2"/>
      </rPr>
      <t>We turn off all kitchen faucets when not in use</t>
    </r>
  </si>
  <si>
    <r>
      <rPr>
        <sz val="10"/>
        <rFont val="Arial"/>
        <family val="2"/>
      </rPr>
      <t>EE-1</t>
    </r>
  </si>
  <si>
    <r>
      <rPr>
        <sz val="10"/>
        <rFont val="Arial"/>
        <family val="2"/>
      </rPr>
      <t>EE-2</t>
    </r>
  </si>
  <si>
    <r>
      <rPr>
        <sz val="10"/>
        <rFont val="Arial"/>
        <family val="2"/>
      </rPr>
      <t>EE-3</t>
    </r>
  </si>
  <si>
    <r>
      <rPr>
        <sz val="10"/>
        <rFont val="Arial"/>
        <family val="2"/>
      </rPr>
      <t>EE-4</t>
    </r>
  </si>
  <si>
    <r>
      <rPr>
        <sz val="10"/>
        <rFont val="Arial"/>
        <family val="2"/>
      </rPr>
      <t>We have our HVAC inspected annually to ensure it is in proper working condition and operating efficiently</t>
    </r>
  </si>
  <si>
    <r>
      <rPr>
        <sz val="10"/>
        <rFont val="Arial"/>
        <family val="2"/>
      </rPr>
      <t>EE-5</t>
    </r>
  </si>
  <si>
    <r>
      <rPr>
        <sz val="10"/>
        <rFont val="Arial"/>
        <family val="2"/>
      </rPr>
      <t>EE-6</t>
    </r>
  </si>
  <si>
    <r>
      <rPr>
        <sz val="10"/>
        <rFont val="Arial"/>
        <family val="2"/>
      </rPr>
      <t>EE-7</t>
    </r>
  </si>
  <si>
    <r>
      <rPr>
        <sz val="10"/>
        <rFont val="Arial"/>
        <family val="2"/>
      </rPr>
      <t>EE-8</t>
    </r>
  </si>
  <si>
    <r>
      <rPr>
        <sz val="10"/>
        <rFont val="Arial"/>
        <family val="2"/>
      </rPr>
      <t>We have installed plastic strip curtains at walk-in cooler and freezer doors</t>
    </r>
  </si>
  <si>
    <r>
      <rPr>
        <sz val="10"/>
        <rFont val="Arial"/>
        <family val="2"/>
      </rPr>
      <t>EE-9</t>
    </r>
  </si>
  <si>
    <r>
      <rPr>
        <sz val="10"/>
        <rFont val="Arial"/>
        <family val="2"/>
      </rPr>
      <t>EE-10</t>
    </r>
  </si>
  <si>
    <r>
      <rPr>
        <sz val="10"/>
        <rFont val="Arial"/>
        <family val="2"/>
      </rPr>
      <t>We use LED bulbs in lighting or emergency exits</t>
    </r>
  </si>
  <si>
    <r>
      <rPr>
        <sz val="10"/>
        <rFont val="Arial"/>
        <family val="2"/>
      </rPr>
      <t>EE-11</t>
    </r>
  </si>
  <si>
    <r>
      <rPr>
        <sz val="10"/>
        <rFont val="Arial"/>
        <family val="2"/>
      </rPr>
      <t>EE-12</t>
    </r>
  </si>
  <si>
    <r>
      <rPr>
        <sz val="10"/>
        <rFont val="Arial"/>
        <family val="2"/>
      </rPr>
      <t>We use occupancy sensors/ timers to automatically turn off lights in unoccupied spaces or turn off lights</t>
    </r>
  </si>
  <si>
    <r>
      <rPr>
        <sz val="10"/>
        <rFont val="Arial"/>
        <family val="2"/>
      </rPr>
      <t>EE-13</t>
    </r>
  </si>
  <si>
    <r>
      <rPr>
        <sz val="10"/>
        <rFont val="Arial"/>
        <family val="2"/>
      </rPr>
      <t>EE-14</t>
    </r>
  </si>
  <si>
    <r>
      <rPr>
        <sz val="10"/>
        <rFont val="Arial"/>
        <family val="2"/>
      </rPr>
      <t>EE-15</t>
    </r>
  </si>
  <si>
    <r>
      <rPr>
        <sz val="10"/>
        <rFont val="Arial"/>
        <family val="2"/>
      </rPr>
      <t>EE-16</t>
    </r>
  </si>
  <si>
    <r>
      <rPr>
        <sz val="10"/>
        <rFont val="Arial"/>
        <family val="2"/>
      </rPr>
      <t>EE-17</t>
    </r>
  </si>
  <si>
    <r>
      <rPr>
        <sz val="10"/>
        <rFont val="Arial"/>
        <family val="2"/>
      </rPr>
      <t>EE-18</t>
    </r>
  </si>
  <si>
    <r>
      <rPr>
        <sz val="10"/>
        <rFont val="Arial"/>
        <family val="2"/>
      </rPr>
      <t>We power down the kitchen equipment during slow, idle times</t>
    </r>
  </si>
  <si>
    <r>
      <rPr>
        <sz val="10"/>
        <rFont val="Arial"/>
        <family val="2"/>
      </rPr>
      <t>EE-19</t>
    </r>
  </si>
  <si>
    <r>
      <rPr>
        <sz val="10"/>
        <rFont val="Arial"/>
        <family val="2"/>
      </rPr>
      <t>EE-20</t>
    </r>
  </si>
  <si>
    <r>
      <rPr>
        <sz val="10"/>
        <rFont val="Arial"/>
        <family val="2"/>
      </rPr>
      <t>EE-21</t>
    </r>
  </si>
  <si>
    <r>
      <rPr>
        <sz val="10"/>
        <rFont val="Arial"/>
        <family val="2"/>
      </rPr>
      <t>We have insulated all refrigeration cold suction lines</t>
    </r>
  </si>
  <si>
    <r>
      <rPr>
        <sz val="10"/>
        <rFont val="Arial"/>
        <family val="2"/>
      </rPr>
      <t>EE-22</t>
    </r>
  </si>
  <si>
    <r>
      <rPr>
        <sz val="10"/>
        <rFont val="Arial"/>
        <family val="2"/>
      </rPr>
      <t>We use daylight sensors or adjust our indoor lighting based on natural sunlight available</t>
    </r>
  </si>
  <si>
    <r>
      <rPr>
        <sz val="10"/>
        <rFont val="Arial"/>
        <family val="2"/>
      </rPr>
      <t>P-1</t>
    </r>
  </si>
  <si>
    <r>
      <rPr>
        <sz val="10"/>
        <rFont val="Arial"/>
        <family val="2"/>
      </rPr>
      <t>P-2</t>
    </r>
  </si>
  <si>
    <r>
      <rPr>
        <sz val="10"/>
        <rFont val="Arial"/>
        <family val="2"/>
      </rPr>
      <t>P-3</t>
    </r>
  </si>
  <si>
    <r>
      <rPr>
        <sz val="10"/>
        <rFont val="Arial"/>
        <family val="2"/>
      </rPr>
      <t>P-4</t>
    </r>
  </si>
  <si>
    <r>
      <rPr>
        <sz val="10"/>
        <rFont val="Arial"/>
        <family val="2"/>
      </rPr>
      <t>P-5</t>
    </r>
  </si>
  <si>
    <r>
      <rPr>
        <sz val="10"/>
        <rFont val="Arial"/>
        <family val="2"/>
      </rPr>
      <t>P-6</t>
    </r>
  </si>
  <si>
    <r>
      <rPr>
        <sz val="10"/>
        <rFont val="Arial"/>
        <family val="2"/>
      </rPr>
      <t>P-7</t>
    </r>
  </si>
  <si>
    <r>
      <rPr>
        <sz val="10"/>
        <rFont val="Arial"/>
        <family val="2"/>
      </rPr>
      <t>We donate used cookware, linens, equipment, electronic, furniture, curtains, etc. to charity</t>
    </r>
  </si>
  <si>
    <r>
      <rPr>
        <sz val="10"/>
        <rFont val="Arial"/>
        <family val="2"/>
      </rPr>
      <t>P-8</t>
    </r>
  </si>
  <si>
    <r>
      <rPr>
        <sz val="10"/>
        <rFont val="Arial"/>
        <family val="2"/>
      </rPr>
      <t>P-9</t>
    </r>
  </si>
  <si>
    <r>
      <rPr>
        <sz val="10"/>
        <rFont val="Arial"/>
        <family val="2"/>
      </rPr>
      <t>We donate food waste to farmers for animal feed</t>
    </r>
  </si>
  <si>
    <r>
      <rPr>
        <sz val="10"/>
        <rFont val="Arial"/>
        <family val="2"/>
      </rPr>
      <t>P-10</t>
    </r>
  </si>
  <si>
    <r>
      <rPr>
        <sz val="10"/>
        <rFont val="Arial"/>
        <family val="2"/>
      </rPr>
      <t>P-11</t>
    </r>
  </si>
  <si>
    <r>
      <rPr>
        <sz val="10"/>
        <rFont val="Arial"/>
        <family val="2"/>
      </rPr>
      <t>P-12</t>
    </r>
  </si>
  <si>
    <r>
      <rPr>
        <sz val="10"/>
        <rFont val="Arial"/>
        <family val="2"/>
      </rPr>
      <t>P-13</t>
    </r>
  </si>
  <si>
    <r>
      <rPr>
        <sz val="10"/>
        <rFont val="Arial"/>
        <family val="2"/>
      </rPr>
      <t>P-14</t>
    </r>
  </si>
  <si>
    <r>
      <rPr>
        <sz val="10"/>
        <rFont val="Arial"/>
        <family val="2"/>
      </rPr>
      <t>We have a bicycle air pump and flat tire repair kit on premises</t>
    </r>
  </si>
  <si>
    <r>
      <rPr>
        <sz val="10"/>
        <rFont val="Arial"/>
        <family val="2"/>
      </rPr>
      <t>P-15</t>
    </r>
  </si>
  <si>
    <r>
      <rPr>
        <sz val="10"/>
        <rFont val="Arial"/>
        <family val="2"/>
      </rPr>
      <t>Our employees participate in volunteer activities</t>
    </r>
  </si>
  <si>
    <r>
      <rPr>
        <sz val="10"/>
        <rFont val="Arial"/>
        <family val="2"/>
      </rPr>
      <t>P-16</t>
    </r>
  </si>
  <si>
    <r>
      <rPr>
        <sz val="10"/>
        <rFont val="Arial"/>
        <family val="2"/>
      </rPr>
      <t>P-17</t>
    </r>
  </si>
  <si>
    <r>
      <rPr>
        <sz val="10"/>
        <rFont val="Arial"/>
        <family val="2"/>
      </rPr>
      <t>P-18</t>
    </r>
  </si>
  <si>
    <r>
      <rPr>
        <sz val="10"/>
        <rFont val="Arial"/>
        <family val="2"/>
      </rPr>
      <t>We offer health benefits to our employees</t>
    </r>
  </si>
  <si>
    <r>
      <rPr>
        <sz val="10"/>
        <rFont val="Arial"/>
        <family val="2"/>
      </rPr>
      <t>P-19</t>
    </r>
  </si>
  <si>
    <r>
      <rPr>
        <sz val="10"/>
        <rFont val="Arial"/>
        <family val="2"/>
      </rPr>
      <t>P-20</t>
    </r>
  </si>
  <si>
    <r>
      <rPr>
        <sz val="10"/>
        <rFont val="Arial"/>
        <family val="2"/>
      </rPr>
      <t>P-21</t>
    </r>
  </si>
  <si>
    <r>
      <rPr>
        <sz val="10"/>
        <rFont val="Arial"/>
        <family val="2"/>
      </rPr>
      <t>We are enlisted in the Restaurant Opportunity Center's RAISE Campaign: Restaurants Advancing Standards in Employment (http://rocunited.org/our-work/high- road/raise/)</t>
    </r>
  </si>
  <si>
    <r>
      <rPr>
        <sz val="10"/>
        <rFont val="Arial"/>
        <family val="2"/>
      </rPr>
      <t>P-22</t>
    </r>
  </si>
  <si>
    <r>
      <rPr>
        <sz val="10"/>
        <rFont val="Arial"/>
        <family val="2"/>
      </rPr>
      <t>We provide emergency rides for employees</t>
    </r>
  </si>
  <si>
    <r>
      <rPr>
        <sz val="10"/>
        <rFont val="Arial"/>
        <family val="2"/>
      </rPr>
      <t>P-23</t>
    </r>
  </si>
  <si>
    <r>
      <rPr>
        <sz val="10"/>
        <rFont val="Arial"/>
        <family val="2"/>
      </rPr>
      <t>P-24</t>
    </r>
  </si>
  <si>
    <r>
      <rPr>
        <sz val="10"/>
        <rFont val="Arial"/>
        <family val="2"/>
      </rPr>
      <t>P-25</t>
    </r>
  </si>
  <si>
    <r>
      <rPr>
        <sz val="10"/>
        <rFont val="Arial"/>
        <family val="2"/>
      </rPr>
      <t>P-26</t>
    </r>
  </si>
  <si>
    <r>
      <rPr>
        <sz val="10"/>
        <rFont val="Arial"/>
        <family val="2"/>
      </rPr>
      <t>P-27</t>
    </r>
  </si>
  <si>
    <r>
      <rPr>
        <sz val="10"/>
        <rFont val="Arial"/>
        <family val="2"/>
      </rPr>
      <t>P-28</t>
    </r>
  </si>
  <si>
    <r>
      <rPr>
        <sz val="10"/>
        <rFont val="Arial"/>
        <family val="2"/>
      </rPr>
      <t>P-29</t>
    </r>
  </si>
  <si>
    <r>
      <rPr>
        <sz val="10"/>
        <rFont val="Arial"/>
        <family val="2"/>
      </rPr>
      <t>P-30</t>
    </r>
  </si>
  <si>
    <r>
      <rPr>
        <sz val="10"/>
        <rFont val="Arial"/>
        <family val="2"/>
      </rPr>
      <t>We offer our FOH and BOH employees vacation time</t>
    </r>
  </si>
  <si>
    <r>
      <rPr>
        <sz val="10"/>
        <rFont val="Arial"/>
        <family val="2"/>
      </rPr>
      <t>P-31</t>
    </r>
  </si>
  <si>
    <r>
      <rPr>
        <sz val="10"/>
        <rFont val="Arial"/>
        <family val="2"/>
      </rPr>
      <t>We offer internal promotions</t>
    </r>
  </si>
  <si>
    <r>
      <rPr>
        <sz val="10"/>
        <rFont val="Arial"/>
        <family val="2"/>
      </rPr>
      <t>P-32</t>
    </r>
  </si>
  <si>
    <r>
      <rPr>
        <sz val="10"/>
        <rFont val="Arial"/>
        <family val="2"/>
      </rPr>
      <t>P-33</t>
    </r>
  </si>
  <si>
    <r>
      <rPr>
        <sz val="10"/>
        <rFont val="Arial"/>
        <family val="2"/>
      </rPr>
      <t>P-34</t>
    </r>
  </si>
  <si>
    <r>
      <rPr>
        <sz val="10"/>
        <rFont val="Arial"/>
        <family val="2"/>
      </rPr>
      <t>P-35</t>
    </r>
  </si>
  <si>
    <r>
      <rPr>
        <sz val="10"/>
        <rFont val="Arial"/>
        <family val="2"/>
      </rPr>
      <t>We provide discounts for our employees at our restaurant</t>
    </r>
  </si>
  <si>
    <r>
      <rPr>
        <sz val="10"/>
        <rFont val="Arial"/>
        <family val="2"/>
      </rPr>
      <t>P-36</t>
    </r>
  </si>
  <si>
    <r>
      <rPr>
        <sz val="10"/>
        <rFont val="Arial"/>
        <family val="2"/>
      </rPr>
      <t>We provide employee ownership in the company</t>
    </r>
  </si>
  <si>
    <r>
      <rPr>
        <sz val="10"/>
        <rFont val="Arial"/>
        <family val="2"/>
      </rPr>
      <t>P-37</t>
    </r>
  </si>
  <si>
    <r>
      <rPr>
        <sz val="10"/>
        <rFont val="Arial"/>
        <family val="2"/>
      </rPr>
      <t>P-38</t>
    </r>
  </si>
  <si>
    <r>
      <rPr>
        <sz val="10"/>
        <rFont val="Arial"/>
        <family val="2"/>
      </rPr>
      <t>RS-1</t>
    </r>
  </si>
  <si>
    <r>
      <rPr>
        <sz val="10"/>
        <rFont val="Arial"/>
        <family val="2"/>
      </rPr>
      <t>RS-2</t>
    </r>
  </si>
  <si>
    <r>
      <rPr>
        <sz val="10"/>
        <rFont val="Arial"/>
        <family val="2"/>
      </rPr>
      <t>When Energy Star or energy efficient equipment is not available or attainable, we make it a priority to purchase refurbished appliances or equipment</t>
    </r>
  </si>
  <si>
    <r>
      <rPr>
        <sz val="10"/>
        <rFont val="Arial"/>
        <family val="2"/>
      </rPr>
      <t>RS-3</t>
    </r>
  </si>
  <si>
    <r>
      <rPr>
        <sz val="10"/>
        <rFont val="Arial"/>
        <family val="2"/>
      </rPr>
      <t>RS-4</t>
    </r>
  </si>
  <si>
    <r>
      <rPr>
        <sz val="10"/>
        <rFont val="Arial"/>
        <family val="2"/>
      </rPr>
      <t>We derive some products from local businesses (i.e. cheese, milk, coffee, tea, juice, baked goods, beer, wine, spirits, invasive species) or buy some ingredients regionally (i.e. flour, grains, beans)</t>
    </r>
  </si>
  <si>
    <r>
      <rPr>
        <sz val="10"/>
        <rFont val="Arial"/>
        <family val="2"/>
      </rPr>
      <t>RS-5</t>
    </r>
  </si>
  <si>
    <r>
      <rPr>
        <sz val="10"/>
        <rFont val="Arial"/>
        <family val="2"/>
      </rPr>
      <t>RS-6</t>
    </r>
  </si>
  <si>
    <r>
      <rPr>
        <sz val="10"/>
        <rFont val="Arial"/>
        <family val="2"/>
      </rPr>
      <t>RS-7</t>
    </r>
  </si>
  <si>
    <r>
      <rPr>
        <sz val="10"/>
        <rFont val="Arial"/>
        <family val="2"/>
      </rPr>
      <t>RS-8</t>
    </r>
  </si>
  <si>
    <r>
      <rPr>
        <sz val="10"/>
        <rFont val="Arial"/>
        <family val="2"/>
      </rPr>
      <t>We rotate menu items based on seasonality</t>
    </r>
  </si>
  <si>
    <r>
      <rPr>
        <sz val="10"/>
        <rFont val="Arial"/>
        <family val="2"/>
      </rPr>
      <t>RS-9</t>
    </r>
  </si>
  <si>
    <r>
      <rPr>
        <sz val="10"/>
        <rFont val="Arial"/>
        <family val="2"/>
      </rPr>
      <t>We purchase items at the local Farmer's Market</t>
    </r>
  </si>
  <si>
    <r>
      <rPr>
        <sz val="10"/>
        <rFont val="Arial"/>
        <family val="2"/>
      </rPr>
      <t>RS-10</t>
    </r>
  </si>
  <si>
    <r>
      <rPr>
        <sz val="10"/>
        <rFont val="Arial"/>
        <family val="2"/>
      </rPr>
      <t>RS-11</t>
    </r>
  </si>
  <si>
    <r>
      <rPr>
        <sz val="10"/>
        <rFont val="Arial"/>
        <family val="2"/>
      </rPr>
      <t>RS-13</t>
    </r>
  </si>
  <si>
    <r>
      <rPr>
        <sz val="10"/>
        <rFont val="Arial"/>
        <family val="2"/>
      </rPr>
      <t>RS-14</t>
    </r>
  </si>
  <si>
    <r>
      <rPr>
        <sz val="10"/>
        <rFont val="Arial"/>
        <family val="2"/>
      </rPr>
      <t>We can, pickle, or preserve foods</t>
    </r>
  </si>
  <si>
    <r>
      <rPr>
        <sz val="10"/>
        <rFont val="Arial"/>
        <family val="2"/>
      </rPr>
      <t>RS-15</t>
    </r>
  </si>
  <si>
    <r>
      <rPr>
        <sz val="10"/>
        <rFont val="Arial"/>
        <family val="2"/>
      </rPr>
      <t>RS-16</t>
    </r>
  </si>
  <si>
    <r>
      <rPr>
        <sz val="10"/>
        <rFont val="Arial"/>
        <family val="2"/>
      </rPr>
      <t>RS-17</t>
    </r>
  </si>
  <si>
    <r>
      <rPr>
        <sz val="10"/>
        <rFont val="Arial"/>
        <family val="2"/>
      </rPr>
      <t>We deliver food by foot/bicycle/electric vehicle</t>
    </r>
  </si>
  <si>
    <r>
      <rPr>
        <sz val="10"/>
        <rFont val="Arial"/>
        <family val="2"/>
      </rPr>
      <t>RS-18</t>
    </r>
  </si>
  <si>
    <r>
      <rPr>
        <sz val="10"/>
        <rFont val="Arial"/>
        <family val="2"/>
      </rPr>
      <t>RS-19</t>
    </r>
  </si>
  <si>
    <r>
      <rPr>
        <sz val="10"/>
        <rFont val="Arial"/>
        <family val="2"/>
      </rPr>
      <t>RS-20</t>
    </r>
  </si>
  <si>
    <r>
      <rPr>
        <sz val="10"/>
        <rFont val="Arial"/>
        <family val="2"/>
      </rPr>
      <t>When in season, our produce is sourced:</t>
    </r>
  </si>
  <si>
    <r>
      <rPr>
        <sz val="10"/>
        <rFont val="Arial"/>
        <family val="2"/>
      </rPr>
      <t>a</t>
    </r>
  </si>
  <si>
    <r>
      <rPr>
        <sz val="10"/>
        <rFont val="Arial"/>
        <family val="2"/>
      </rPr>
      <t>1-15%: (Locally) From within a 150 mile radius</t>
    </r>
  </si>
  <si>
    <r>
      <rPr>
        <sz val="10"/>
        <rFont val="Arial"/>
        <family val="2"/>
      </rPr>
      <t>b</t>
    </r>
  </si>
  <si>
    <r>
      <rPr>
        <sz val="10"/>
        <rFont val="Arial"/>
        <family val="2"/>
      </rPr>
      <t>16-30%: (Locally) From within a 150 mile radius</t>
    </r>
  </si>
  <si>
    <r>
      <rPr>
        <sz val="10"/>
        <rFont val="Arial"/>
        <family val="2"/>
      </rPr>
      <t>c</t>
    </r>
  </si>
  <si>
    <r>
      <rPr>
        <sz val="10"/>
        <rFont val="Arial"/>
        <family val="2"/>
      </rPr>
      <t>31-45%: (Locally) From within a 150 mile radius</t>
    </r>
  </si>
  <si>
    <r>
      <rPr>
        <sz val="10"/>
        <rFont val="Arial"/>
        <family val="2"/>
      </rPr>
      <t>d</t>
    </r>
  </si>
  <si>
    <r>
      <rPr>
        <sz val="10"/>
        <rFont val="Arial"/>
        <family val="2"/>
      </rPr>
      <t>46-100%: (Locally) From within a 150 mile radius</t>
    </r>
  </si>
  <si>
    <r>
      <rPr>
        <sz val="10"/>
        <rFont val="Arial"/>
        <family val="2"/>
      </rPr>
      <t>RS-21</t>
    </r>
  </si>
  <si>
    <r>
      <rPr>
        <sz val="10"/>
        <rFont val="Arial"/>
        <family val="2"/>
      </rPr>
      <t>1-15%: (Regionally) From within a 400 mile radius</t>
    </r>
  </si>
  <si>
    <r>
      <rPr>
        <sz val="10"/>
        <rFont val="Arial"/>
        <family val="2"/>
      </rPr>
      <t>16-30%: (Regionally) From within a 400 mile radius</t>
    </r>
  </si>
  <si>
    <r>
      <rPr>
        <sz val="10"/>
        <rFont val="Arial"/>
        <family val="2"/>
      </rPr>
      <t>31-45%: (Regionally) From within a 400 mile radius</t>
    </r>
  </si>
  <si>
    <r>
      <rPr>
        <sz val="10"/>
        <rFont val="Arial"/>
        <family val="2"/>
      </rPr>
      <t>46-100%: (Regionally) From within a 400 mile radius</t>
    </r>
  </si>
  <si>
    <r>
      <rPr>
        <sz val="10"/>
        <rFont val="Arial"/>
        <family val="2"/>
      </rPr>
      <t>RS-22</t>
    </r>
  </si>
  <si>
    <r>
      <rPr>
        <sz val="10"/>
        <rFont val="Arial"/>
        <family val="2"/>
      </rPr>
      <t>Our meats are sourced:</t>
    </r>
  </si>
  <si>
    <r>
      <rPr>
        <sz val="10"/>
        <rFont val="Arial"/>
        <family val="2"/>
      </rPr>
      <t>RS-23</t>
    </r>
  </si>
  <si>
    <r>
      <rPr>
        <sz val="10"/>
        <rFont val="Arial"/>
        <family val="2"/>
      </rPr>
      <t>1-25%: (Regionally) From within a 400 mile radius</t>
    </r>
  </si>
  <si>
    <r>
      <rPr>
        <sz val="10"/>
        <rFont val="Arial"/>
        <family val="2"/>
      </rPr>
      <t>26-50%: (Regionally) From within a 400 mile radius</t>
    </r>
  </si>
  <si>
    <r>
      <rPr>
        <sz val="10"/>
        <rFont val="Arial"/>
        <family val="2"/>
      </rPr>
      <t>51-75%: (Regionally) From within a 400 mile radius</t>
    </r>
  </si>
  <si>
    <r>
      <rPr>
        <sz val="10"/>
        <rFont val="Arial"/>
        <family val="2"/>
      </rPr>
      <t>RS-24</t>
    </r>
  </si>
  <si>
    <r>
      <rPr>
        <sz val="10"/>
        <rFont val="Arial"/>
        <family val="2"/>
      </rPr>
      <t>Our produce, meats, and/or beans:</t>
    </r>
  </si>
  <si>
    <r>
      <rPr>
        <sz val="10"/>
        <rFont val="Arial"/>
        <family val="2"/>
      </rPr>
      <t>1-15%: Carry organic certification or are naturally grown</t>
    </r>
  </si>
  <si>
    <r>
      <rPr>
        <sz val="10"/>
        <rFont val="Arial"/>
        <family val="2"/>
      </rPr>
      <t>16-30%: Carry organic certification or are naturally grown</t>
    </r>
  </si>
  <si>
    <r>
      <rPr>
        <sz val="10"/>
        <rFont val="Arial"/>
        <family val="2"/>
      </rPr>
      <t>31-45%: Carry organic certification or are naturally grown</t>
    </r>
  </si>
  <si>
    <r>
      <rPr>
        <sz val="10"/>
        <rFont val="Arial"/>
        <family val="2"/>
      </rPr>
      <t>46-100%: Carry organic certification or are naturally grown</t>
    </r>
  </si>
  <si>
    <r>
      <rPr>
        <sz val="10"/>
        <rFont val="Arial"/>
        <family val="2"/>
      </rPr>
      <t>N-1</t>
    </r>
  </si>
  <si>
    <r>
      <rPr>
        <sz val="10"/>
        <rFont val="Arial"/>
        <family val="2"/>
      </rPr>
      <t>Our restaurant provides:</t>
    </r>
  </si>
  <si>
    <r>
      <rPr>
        <sz val="10"/>
        <rFont val="Arial"/>
        <family val="2"/>
      </rPr>
      <t>half portions of select menu items or small plates (tapas)</t>
    </r>
  </si>
  <si>
    <r>
      <rPr>
        <sz val="10"/>
        <rFont val="Arial"/>
        <family val="2"/>
      </rPr>
      <t>vegetarian/vegan fare</t>
    </r>
  </si>
  <si>
    <r>
      <rPr>
        <sz val="10"/>
        <rFont val="Arial"/>
        <family val="2"/>
      </rPr>
      <t>menu items or side dishes marketed as healthier, lower calorie options than our traditional menu choices</t>
    </r>
  </si>
  <si>
    <r>
      <rPr>
        <sz val="10"/>
        <rFont val="Arial"/>
        <family val="2"/>
      </rPr>
      <t>entrée items served with fruits and/or vegetables</t>
    </r>
  </si>
  <si>
    <r>
      <rPr>
        <sz val="10"/>
        <rFont val="Arial"/>
        <family val="2"/>
      </rPr>
      <t>allergen-free options</t>
    </r>
  </si>
  <si>
    <r>
      <rPr>
        <sz val="10"/>
        <rFont val="Arial"/>
        <family val="2"/>
      </rPr>
      <t>calorie counts</t>
    </r>
  </si>
  <si>
    <r>
      <rPr>
        <sz val="10"/>
        <rFont val="Arial"/>
        <family val="2"/>
      </rPr>
      <t>low-sodium options</t>
    </r>
  </si>
  <si>
    <r>
      <rPr>
        <sz val="10"/>
        <rFont val="Arial"/>
        <family val="2"/>
      </rPr>
      <t>low calorie salad dressings</t>
    </r>
  </si>
  <si>
    <r>
      <rPr>
        <sz val="10"/>
        <rFont val="Arial"/>
        <family val="2"/>
      </rPr>
      <t>smaller sized soda options</t>
    </r>
  </si>
  <si>
    <r>
      <rPr>
        <sz val="10"/>
        <rFont val="Arial"/>
        <family val="2"/>
      </rPr>
      <t>whole grain ingredients are used in children's meals</t>
    </r>
  </si>
  <si>
    <r>
      <rPr>
        <sz val="10"/>
        <rFont val="Arial"/>
        <family val="2"/>
      </rPr>
      <t>fruits or vegetables are offered with children's meals</t>
    </r>
  </si>
  <si>
    <r>
      <rPr>
        <sz val="10"/>
        <rFont val="Arial"/>
        <family val="2"/>
      </rPr>
      <t>alternatives to soft drinks for children's meals</t>
    </r>
  </si>
  <si>
    <r>
      <rPr>
        <sz val="10"/>
        <rFont val="Arial"/>
        <family val="2"/>
      </rPr>
      <t>lean proteins are used in children's meals</t>
    </r>
  </si>
  <si>
    <r>
      <rPr>
        <sz val="10"/>
        <rFont val="Arial"/>
        <family val="2"/>
      </rPr>
      <t>We use healthful, plant based oils for cooking and baking (containing predominantly monounsaturated and polyunsaturated fats - no trans-fat/partially-hydrogenated oils)</t>
    </r>
  </si>
  <si>
    <r>
      <rPr>
        <sz val="12"/>
        <color theme="0"/>
        <rFont val="Arial"/>
        <family val="2"/>
      </rPr>
      <t>Yes</t>
    </r>
  </si>
  <si>
    <r>
      <rPr>
        <sz val="12"/>
        <color theme="0"/>
        <rFont val="Arial"/>
        <family val="2"/>
      </rPr>
      <t>No</t>
    </r>
  </si>
  <si>
    <r>
      <rPr>
        <sz val="12"/>
        <color theme="0"/>
        <rFont val="Arial"/>
        <family val="2"/>
      </rPr>
      <t>N/A</t>
    </r>
  </si>
  <si>
    <t>G</t>
  </si>
  <si>
    <t>WR</t>
  </si>
  <si>
    <t>(Bolded "general" actions are mandatory and must be completed to earn designation)</t>
  </si>
  <si>
    <r>
      <rPr>
        <b/>
        <sz val="14"/>
        <color theme="0"/>
        <rFont val="Arial"/>
        <family val="2"/>
      </rPr>
      <t>N</t>
    </r>
  </si>
  <si>
    <r>
      <rPr>
        <b/>
        <sz val="14"/>
        <color theme="0"/>
        <rFont val="Arial"/>
        <family val="2"/>
      </rPr>
      <t>RS</t>
    </r>
  </si>
  <si>
    <r>
      <rPr>
        <b/>
        <sz val="14"/>
        <color theme="0"/>
        <rFont val="Arial"/>
        <family val="2"/>
      </rPr>
      <t>Employee Actions:</t>
    </r>
  </si>
  <si>
    <r>
      <rPr>
        <b/>
        <sz val="14"/>
        <color theme="0"/>
        <rFont val="Arial"/>
        <family val="2"/>
      </rPr>
      <t>P</t>
    </r>
  </si>
  <si>
    <r>
      <rPr>
        <b/>
        <sz val="14"/>
        <color theme="0"/>
        <rFont val="Arial"/>
        <family val="2"/>
      </rPr>
      <t>Community/Consumer Actions:</t>
    </r>
  </si>
  <si>
    <r>
      <rPr>
        <b/>
        <sz val="14"/>
        <color theme="0"/>
        <rFont val="Arial"/>
        <family val="2"/>
      </rPr>
      <t>EE</t>
    </r>
  </si>
  <si>
    <r>
      <rPr>
        <b/>
        <sz val="14"/>
        <color theme="0"/>
        <rFont val="Arial"/>
        <family val="2"/>
      </rPr>
      <t>WC</t>
    </r>
  </si>
  <si>
    <t>General (11 points max)</t>
  </si>
  <si>
    <t>Waste Reduction (69 points max)</t>
  </si>
  <si>
    <t>Water Conservation (27 points max)</t>
  </si>
  <si>
    <t>Energy Efficiency (55 points max)</t>
  </si>
  <si>
    <t>People (108 points max)</t>
  </si>
  <si>
    <t>Responsible Sourcing (94 points max)</t>
  </si>
  <si>
    <t>Nutrition (45 points max)</t>
  </si>
  <si>
    <t>TOTAL # OF APPLICABLE POINTS</t>
  </si>
  <si>
    <t>pts</t>
  </si>
  <si>
    <t>TOTAL # OF POINTS ACHIEVED</t>
  </si>
  <si>
    <t>PERCENTAGE OF APPLICABLE POINTS ACHIEVED</t>
  </si>
  <si>
    <t>%</t>
  </si>
  <si>
    <t>TOTAL</t>
  </si>
  <si>
    <t>Note: Innovation Bonus points will be awarded by the Sustainable Blair Committee during review of the survey.</t>
  </si>
  <si>
    <t>List sustainable practice:</t>
  </si>
  <si>
    <t>IN</t>
  </si>
  <si>
    <r>
      <t xml:space="preserve">Innovation Bonus (10 points max)
</t>
    </r>
    <r>
      <rPr>
        <b/>
        <sz val="10"/>
        <color theme="0"/>
        <rFont val="Arial"/>
        <family val="2"/>
      </rPr>
      <t xml:space="preserve">Tell us about a sustainable initiative not listed in the questionnaire. </t>
    </r>
  </si>
  <si>
    <t>1-5</t>
  </si>
  <si>
    <t>IN-1</t>
  </si>
  <si>
    <t>IN-2</t>
  </si>
  <si>
    <t>RS-12</t>
  </si>
  <si>
    <t>46-100%: (Locally) From within a 150 mile radius OR we do not serve meats</t>
  </si>
  <si>
    <t xml:space="preserve">76-100%: (Regionally) From within a 400 mile radius OR we do not serve meats </t>
  </si>
  <si>
    <t>Sustainable Blair County Sustainable Restaurant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</si>
</sst>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lt;=9999999]###\-####;\(###\)\ ###\-####"/>
    <numFmt numFmtId="166" formatCode="m/d/yy;@"/>
    <numFmt numFmtId="167" formatCode="[$-409]mmm\-yy;@"/>
  </numFmts>
  <fonts count="39" x14ac:knownFonts="1">
    <font>
      <sz val="10"/>
      <color rgb="FF000000"/>
      <name val="Times New Roman"/>
      <charset val="204"/>
    </font>
    <font>
      <sz val="11"/>
      <color theme="1"/>
      <name val="Calibri"/>
      <family val="2"/>
      <scheme val="minor"/>
    </font>
    <font>
      <sz val="11"/>
      <color indexed="8"/>
      <name val="Calibri"/>
    </font>
    <font>
      <b/>
      <sz val="14"/>
      <color indexed="8"/>
      <name val="Calibri"/>
      <family val="2"/>
    </font>
    <font>
      <sz val="12"/>
      <color indexed="8"/>
      <name val="Calibri"/>
      <family val="2"/>
    </font>
    <font>
      <u/>
      <sz val="11"/>
      <color theme="10"/>
      <name val="Calibri"/>
      <family val="2"/>
    </font>
    <font>
      <b/>
      <sz val="14"/>
      <name val="Calibri"/>
      <family val="2"/>
    </font>
    <font>
      <b/>
      <sz val="9"/>
      <color indexed="8"/>
      <name val="Calibri"/>
      <family val="2"/>
    </font>
    <font>
      <sz val="10"/>
      <color rgb="FF000000"/>
      <name val="Times New Roman"/>
      <charset val="204"/>
    </font>
    <font>
      <b/>
      <sz val="14"/>
      <color indexed="8"/>
      <name val="Arial"/>
      <family val="2"/>
    </font>
    <font>
      <sz val="14"/>
      <color indexed="8"/>
      <name val="Arial"/>
      <family val="2"/>
    </font>
    <font>
      <b/>
      <sz val="11"/>
      <color indexed="8"/>
      <name val="Arial"/>
      <family val="2"/>
    </font>
    <font>
      <sz val="11"/>
      <color indexed="8"/>
      <name val="Arial"/>
      <family val="2"/>
    </font>
    <font>
      <i/>
      <sz val="9"/>
      <color indexed="8"/>
      <name val="Arial"/>
      <family val="2"/>
    </font>
    <font>
      <sz val="10"/>
      <color indexed="8"/>
      <name val="Arial"/>
      <family val="2"/>
    </font>
    <font>
      <u/>
      <sz val="10"/>
      <color indexed="8"/>
      <name val="Arial"/>
      <family val="2"/>
    </font>
    <font>
      <i/>
      <sz val="10"/>
      <color indexed="8"/>
      <name val="Arial"/>
      <family val="2"/>
    </font>
    <font>
      <b/>
      <u/>
      <sz val="11"/>
      <color indexed="8"/>
      <name val="Arial"/>
      <family val="2"/>
    </font>
    <font>
      <sz val="11"/>
      <color indexed="8"/>
      <name val="Calibri"/>
      <family val="2"/>
    </font>
    <font>
      <b/>
      <sz val="9"/>
      <color indexed="81"/>
      <name val="Tahoma"/>
      <family val="2"/>
    </font>
    <font>
      <sz val="9"/>
      <color indexed="81"/>
      <name val="Tahoma"/>
      <family val="2"/>
    </font>
    <font>
      <b/>
      <sz val="11"/>
      <color indexed="8"/>
      <name val="Calibri"/>
      <family val="2"/>
    </font>
    <font>
      <b/>
      <sz val="16"/>
      <name val="Arial"/>
      <family val="2"/>
    </font>
    <font>
      <sz val="10"/>
      <color rgb="FF000000"/>
      <name val="Arial"/>
      <family val="2"/>
    </font>
    <font>
      <b/>
      <sz val="10"/>
      <name val="Arial"/>
      <family val="2"/>
    </font>
    <font>
      <b/>
      <sz val="10"/>
      <color rgb="FF000000"/>
      <name val="Arial"/>
      <family val="2"/>
    </font>
    <font>
      <sz val="10"/>
      <name val="Arial"/>
      <family val="2"/>
    </font>
    <font>
      <i/>
      <sz val="10"/>
      <name val="Arial"/>
      <family val="2"/>
    </font>
    <font>
      <sz val="14"/>
      <color theme="0"/>
      <name val="Arial"/>
      <family val="2"/>
    </font>
    <font>
      <b/>
      <sz val="14"/>
      <color theme="0"/>
      <name val="Arial"/>
      <family val="2"/>
    </font>
    <font>
      <sz val="10"/>
      <color theme="0"/>
      <name val="Arial"/>
      <family val="2"/>
    </font>
    <font>
      <sz val="11"/>
      <color theme="0"/>
      <name val="Arial"/>
      <family val="2"/>
    </font>
    <font>
      <b/>
      <sz val="10"/>
      <color theme="0"/>
      <name val="Arial"/>
      <family val="2"/>
    </font>
    <font>
      <sz val="12"/>
      <color theme="0"/>
      <name val="Arial"/>
      <family val="2"/>
    </font>
    <font>
      <b/>
      <sz val="13.5"/>
      <color theme="0"/>
      <name val="Arial"/>
      <family val="2"/>
    </font>
    <font>
      <sz val="13.5"/>
      <color theme="0"/>
      <name val="Arial"/>
      <family val="2"/>
    </font>
    <font>
      <b/>
      <sz val="10"/>
      <color indexed="8"/>
      <name val="Calibri"/>
      <family val="2"/>
      <scheme val="minor"/>
    </font>
    <font>
      <b/>
      <sz val="10"/>
      <color theme="0"/>
      <name val="Calibri"/>
      <family val="2"/>
      <scheme val="minor"/>
    </font>
    <font>
      <b/>
      <sz val="10"/>
      <color indexed="8"/>
      <name val="Arial"/>
      <family val="2"/>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0" tint="-4.9989318521683403E-2"/>
        <bgColor indexed="64"/>
      </patternFill>
    </fill>
    <fill>
      <patternFill patternType="solid">
        <fgColor rgb="FF666699"/>
        <bgColor indexed="64"/>
      </patternFill>
    </fill>
    <fill>
      <patternFill patternType="solid">
        <fgColor theme="7" tint="0.79998168889431442"/>
        <bgColor indexed="64"/>
      </patternFill>
    </fill>
    <fill>
      <patternFill patternType="solid">
        <fgColor indexed="9"/>
        <bgColor auto="1"/>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FFD529"/>
      </bottom>
      <diagonal/>
    </border>
    <border>
      <left style="thin">
        <color rgb="FF000000"/>
      </left>
      <right style="thin">
        <color rgb="FF000000"/>
      </right>
      <top style="thin">
        <color rgb="FFFFD529"/>
      </top>
      <bottom/>
      <diagonal/>
    </border>
    <border>
      <left style="thin">
        <color rgb="FF000000"/>
      </left>
      <right style="thin">
        <color rgb="FF000000"/>
      </right>
      <top style="thin">
        <color rgb="FF00B8B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2" fillId="0" borderId="0" applyNumberFormat="0" applyFill="0" applyBorder="0" applyProtection="0"/>
    <xf numFmtId="0" fontId="5" fillId="0" borderId="0" applyNumberFormat="0" applyFill="0" applyBorder="0" applyAlignment="0" applyProtection="0"/>
    <xf numFmtId="9" fontId="8" fillId="0" borderId="0" applyFont="0" applyFill="0" applyBorder="0" applyAlignment="0" applyProtection="0"/>
    <xf numFmtId="0" fontId="18" fillId="0" borderId="0" applyNumberFormat="0" applyFill="0" applyBorder="0" applyProtection="0"/>
  </cellStyleXfs>
  <cellXfs count="192">
    <xf numFmtId="0" fontId="0" fillId="2" borderId="0" xfId="0" applyFill="1" applyBorder="1" applyAlignment="1">
      <alignment horizontal="left" vertical="top"/>
    </xf>
    <xf numFmtId="0" fontId="2" fillId="0" borderId="0" xfId="1" applyFont="1" applyAlignment="1"/>
    <xf numFmtId="0" fontId="3" fillId="0" borderId="0" xfId="1" applyFont="1" applyBorder="1" applyAlignment="1"/>
    <xf numFmtId="0" fontId="4" fillId="0" borderId="0" xfId="1" applyFont="1" applyAlignment="1"/>
    <xf numFmtId="0" fontId="7" fillId="0" borderId="0" xfId="1" applyFont="1" applyAlignment="1">
      <alignment horizontal="center"/>
    </xf>
    <xf numFmtId="0" fontId="7" fillId="0" borderId="0" xfId="1" applyFont="1" applyAlignment="1">
      <alignment horizontal="right"/>
    </xf>
    <xf numFmtId="0" fontId="9" fillId="0" borderId="0" xfId="0"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left"/>
    </xf>
    <xf numFmtId="0" fontId="12" fillId="0" borderId="0" xfId="0" applyFont="1" applyFill="1" applyBorder="1" applyAlignment="1"/>
    <xf numFmtId="166" fontId="11" fillId="0" borderId="0" xfId="0" applyNumberFormat="1" applyFont="1" applyFill="1" applyBorder="1" applyAlignment="1">
      <alignment horizontal="center"/>
    </xf>
    <xf numFmtId="0" fontId="12" fillId="0" borderId="0" xfId="0" applyFont="1" applyFill="1" applyBorder="1" applyAlignment="1">
      <alignment horizontal="left"/>
    </xf>
    <xf numFmtId="1" fontId="11"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applyAlignment="1"/>
    <xf numFmtId="0" fontId="11" fillId="0" borderId="20" xfId="0" applyFont="1" applyFill="1" applyBorder="1" applyAlignment="1">
      <alignment horizontal="center"/>
    </xf>
    <xf numFmtId="49" fontId="11" fillId="0" borderId="20" xfId="0" applyNumberFormat="1" applyFont="1" applyFill="1" applyBorder="1" applyAlignment="1">
      <alignment horizontal="left"/>
    </xf>
    <xf numFmtId="0" fontId="11" fillId="0" borderId="20" xfId="0" applyFont="1" applyFill="1" applyBorder="1" applyAlignment="1"/>
    <xf numFmtId="0" fontId="11" fillId="0" borderId="0" xfId="0" applyFont="1" applyFill="1" applyBorder="1" applyAlignment="1"/>
    <xf numFmtId="0" fontId="15" fillId="0" borderId="0" xfId="0" applyFont="1" applyFill="1" applyBorder="1" applyAlignment="1">
      <alignment horizontal="center"/>
    </xf>
    <xf numFmtId="0" fontId="15" fillId="0" borderId="0" xfId="0" applyFont="1" applyFill="1" applyBorder="1" applyAlignment="1"/>
    <xf numFmtId="0" fontId="16" fillId="0" borderId="0" xfId="0" applyFont="1" applyFill="1" applyBorder="1" applyAlignment="1">
      <alignment horizontal="center"/>
    </xf>
    <xf numFmtId="0" fontId="12" fillId="4" borderId="15" xfId="0" applyFont="1" applyFill="1" applyBorder="1" applyAlignment="1"/>
    <xf numFmtId="167" fontId="17" fillId="4" borderId="23" xfId="0" applyNumberFormat="1" applyFont="1" applyFill="1" applyBorder="1" applyAlignment="1">
      <alignment horizontal="left"/>
    </xf>
    <xf numFmtId="0" fontId="12" fillId="4" borderId="0" xfId="0" applyFont="1" applyFill="1" applyBorder="1" applyAlignment="1">
      <alignment horizontal="left"/>
    </xf>
    <xf numFmtId="0" fontId="12" fillId="4" borderId="0" xfId="0" applyFont="1" applyFill="1" applyBorder="1" applyAlignment="1"/>
    <xf numFmtId="1" fontId="11" fillId="4" borderId="23" xfId="0" applyNumberFormat="1" applyFont="1" applyFill="1" applyBorder="1" applyAlignment="1">
      <alignment horizontal="center"/>
    </xf>
    <xf numFmtId="49" fontId="12" fillId="4" borderId="0" xfId="0" applyNumberFormat="1" applyFont="1" applyFill="1" applyBorder="1" applyAlignment="1">
      <alignment horizontal="left"/>
    </xf>
    <xf numFmtId="9" fontId="11" fillId="4" borderId="23" xfId="3" applyNumberFormat="1" applyFont="1" applyFill="1" applyBorder="1" applyAlignment="1">
      <alignment horizontal="center"/>
    </xf>
    <xf numFmtId="0" fontId="11" fillId="4" borderId="23" xfId="0" applyNumberFormat="1" applyFont="1" applyFill="1" applyBorder="1" applyAlignment="1">
      <alignment horizontal="center"/>
    </xf>
    <xf numFmtId="9" fontId="11" fillId="4" borderId="23" xfId="3" applyFont="1" applyFill="1" applyBorder="1" applyAlignment="1">
      <alignment horizontal="center"/>
    </xf>
    <xf numFmtId="9" fontId="11" fillId="4" borderId="24" xfId="3" applyFont="1" applyFill="1" applyBorder="1" applyAlignment="1">
      <alignment horizontal="center"/>
    </xf>
    <xf numFmtId="0" fontId="12" fillId="4" borderId="16" xfId="0" applyFont="1" applyFill="1" applyBorder="1" applyAlignment="1">
      <alignment horizontal="left"/>
    </xf>
    <xf numFmtId="0" fontId="12" fillId="4" borderId="16" xfId="0" applyFont="1" applyFill="1" applyBorder="1"/>
    <xf numFmtId="0" fontId="12" fillId="0" borderId="0" xfId="0" applyFont="1" applyFill="1" applyBorder="1"/>
    <xf numFmtId="0" fontId="12" fillId="0" borderId="0" xfId="0" applyFont="1" applyFill="1" applyBorder="1" applyAlignment="1">
      <alignment horizontal="center"/>
    </xf>
    <xf numFmtId="49" fontId="12" fillId="0" borderId="0" xfId="0" applyNumberFormat="1" applyFont="1" applyFill="1" applyBorder="1" applyAlignment="1"/>
    <xf numFmtId="0" fontId="21" fillId="0" borderId="25" xfId="0" applyFont="1" applyBorder="1" applyAlignment="1">
      <alignment horizontal="center"/>
    </xf>
    <xf numFmtId="0" fontId="21" fillId="0" borderId="25" xfId="0" applyFont="1" applyBorder="1" applyAlignment="1"/>
    <xf numFmtId="0" fontId="0" fillId="0" borderId="25" xfId="0" applyFont="1" applyBorder="1" applyAlignment="1">
      <alignment horizontal="center"/>
    </xf>
    <xf numFmtId="0" fontId="0" fillId="0" borderId="25" xfId="0" applyFont="1" applyBorder="1" applyAlignment="1"/>
    <xf numFmtId="0" fontId="23" fillId="2" borderId="0" xfId="0" applyFont="1" applyFill="1" applyBorder="1" applyAlignment="1">
      <alignment horizontal="left" vertical="top"/>
    </xf>
    <xf numFmtId="0" fontId="23" fillId="3" borderId="17" xfId="0" applyFont="1" applyFill="1" applyBorder="1" applyAlignment="1">
      <alignment horizontal="right" vertical="center" wrapText="1"/>
    </xf>
    <xf numFmtId="0" fontId="23" fillId="2" borderId="18" xfId="0" applyFont="1" applyFill="1" applyBorder="1" applyAlignment="1">
      <alignment horizontal="left" vertical="center" wrapText="1"/>
    </xf>
    <xf numFmtId="164" fontId="23" fillId="2" borderId="18" xfId="0" applyNumberFormat="1" applyFont="1" applyFill="1" applyBorder="1" applyAlignment="1">
      <alignment horizontal="right" vertical="center" wrapText="1"/>
    </xf>
    <xf numFmtId="0" fontId="23" fillId="2" borderId="18" xfId="0" applyFont="1" applyFill="1" applyBorder="1" applyAlignment="1">
      <alignment horizontal="left" vertical="top" wrapText="1"/>
    </xf>
    <xf numFmtId="0" fontId="23" fillId="2" borderId="19" xfId="0" applyFont="1" applyFill="1" applyBorder="1" applyAlignment="1">
      <alignment horizontal="left" vertical="top" wrapText="1"/>
    </xf>
    <xf numFmtId="0" fontId="33" fillId="5" borderId="8" xfId="0" applyFont="1" applyFill="1" applyBorder="1" applyAlignment="1">
      <alignment horizontal="center" vertical="top" wrapText="1"/>
    </xf>
    <xf numFmtId="0" fontId="33" fillId="5" borderId="1" xfId="0" applyFont="1" applyFill="1" applyBorder="1" applyAlignment="1">
      <alignment horizontal="center" vertical="top" wrapText="1"/>
    </xf>
    <xf numFmtId="0" fontId="30" fillId="5" borderId="1" xfId="0" applyFont="1" applyFill="1" applyBorder="1" applyAlignment="1">
      <alignment horizontal="center" vertical="top" wrapText="1"/>
    </xf>
    <xf numFmtId="0" fontId="33" fillId="5" borderId="7" xfId="0" applyFont="1" applyFill="1" applyBorder="1" applyAlignment="1">
      <alignment horizontal="center" vertical="top" wrapText="1"/>
    </xf>
    <xf numFmtId="0" fontId="31" fillId="5" borderId="5" xfId="0" applyFont="1" applyFill="1" applyBorder="1" applyAlignment="1">
      <alignment horizontal="left" vertical="top" wrapText="1"/>
    </xf>
    <xf numFmtId="0" fontId="18" fillId="0" borderId="0" xfId="0" applyFont="1" applyAlignment="1"/>
    <xf numFmtId="0" fontId="18" fillId="0" borderId="0" xfId="0" applyNumberFormat="1" applyFont="1" applyAlignment="1"/>
    <xf numFmtId="49" fontId="36" fillId="0" borderId="0" xfId="4" applyNumberFormat="1" applyFont="1" applyFill="1" applyBorder="1" applyAlignment="1">
      <alignment horizontal="right" vertical="center" wrapText="1"/>
    </xf>
    <xf numFmtId="1" fontId="36" fillId="0" borderId="0" xfId="4" applyNumberFormat="1" applyFont="1" applyFill="1" applyBorder="1" applyAlignment="1">
      <alignment horizontal="center" vertical="center" wrapText="1"/>
    </xf>
    <xf numFmtId="49" fontId="36" fillId="0" borderId="0" xfId="4" applyNumberFormat="1" applyFont="1" applyFill="1" applyBorder="1" applyAlignment="1">
      <alignment horizontal="center" vertical="center" wrapText="1"/>
    </xf>
    <xf numFmtId="0" fontId="23" fillId="0" borderId="0" xfId="0" applyFont="1" applyFill="1" applyBorder="1" applyAlignment="1">
      <alignment horizontal="left" vertical="top"/>
    </xf>
    <xf numFmtId="49" fontId="36" fillId="0" borderId="0" xfId="4" applyNumberFormat="1" applyFont="1" applyFill="1" applyBorder="1" applyAlignment="1">
      <alignment horizontal="left" vertical="center" wrapText="1"/>
    </xf>
    <xf numFmtId="49" fontId="12" fillId="7" borderId="0" xfId="0" applyNumberFormat="1" applyFont="1" applyFill="1" applyBorder="1" applyAlignment="1">
      <alignment vertical="center"/>
    </xf>
    <xf numFmtId="0" fontId="12" fillId="7" borderId="0" xfId="0" applyFont="1" applyFill="1" applyBorder="1" applyAlignment="1">
      <alignment vertical="center"/>
    </xf>
    <xf numFmtId="0" fontId="30" fillId="5" borderId="5" xfId="0" applyFont="1" applyFill="1" applyBorder="1" applyAlignment="1">
      <alignment horizontal="center" vertical="top" wrapText="1"/>
    </xf>
    <xf numFmtId="0" fontId="23" fillId="3" borderId="0" xfId="0" applyFont="1" applyFill="1" applyBorder="1" applyAlignment="1">
      <alignment horizontal="left" vertical="top"/>
    </xf>
    <xf numFmtId="0" fontId="18" fillId="0" borderId="0" xfId="0" applyFont="1" applyFill="1" applyBorder="1" applyAlignment="1"/>
    <xf numFmtId="0" fontId="18" fillId="0" borderId="0" xfId="0" applyNumberFormat="1" applyFont="1" applyFill="1" applyBorder="1" applyAlignment="1"/>
    <xf numFmtId="0" fontId="23" fillId="6" borderId="26" xfId="0" applyFont="1" applyFill="1" applyBorder="1" applyAlignment="1">
      <alignment horizontal="center" vertical="center" wrapText="1"/>
    </xf>
    <xf numFmtId="0" fontId="24" fillId="6" borderId="26" xfId="0" applyFont="1" applyFill="1" applyBorder="1" applyAlignment="1">
      <alignment horizontal="left" vertical="top" wrapText="1"/>
    </xf>
    <xf numFmtId="164" fontId="25" fillId="6" borderId="26" xfId="0" applyNumberFormat="1" applyFont="1" applyFill="1" applyBorder="1" applyAlignment="1">
      <alignment horizontal="right" vertical="center" wrapText="1"/>
    </xf>
    <xf numFmtId="0" fontId="23" fillId="6" borderId="26" xfId="0" applyFont="1" applyFill="1" applyBorder="1" applyAlignment="1">
      <alignment horizontal="left" vertical="top" wrapText="1"/>
    </xf>
    <xf numFmtId="0" fontId="23" fillId="6" borderId="7" xfId="0" applyFont="1" applyFill="1" applyBorder="1" applyAlignment="1">
      <alignment horizontal="center" vertical="center" wrapText="1"/>
    </xf>
    <xf numFmtId="0" fontId="23" fillId="6" borderId="7" xfId="0" applyFont="1" applyFill="1" applyBorder="1" applyAlignment="1">
      <alignment horizontal="left" vertical="center" wrapText="1"/>
    </xf>
    <xf numFmtId="164" fontId="23" fillId="6" borderId="7" xfId="0" applyNumberFormat="1" applyFont="1" applyFill="1" applyBorder="1" applyAlignment="1">
      <alignment horizontal="right" vertical="center" wrapText="1"/>
    </xf>
    <xf numFmtId="0" fontId="23" fillId="6" borderId="7" xfId="0" applyFont="1" applyFill="1" applyBorder="1" applyAlignment="1">
      <alignment horizontal="left" vertical="top" wrapText="1"/>
    </xf>
    <xf numFmtId="0" fontId="23" fillId="6" borderId="1" xfId="0" applyFont="1" applyFill="1" applyBorder="1" applyAlignment="1">
      <alignment horizontal="center" vertical="center" wrapText="1"/>
    </xf>
    <xf numFmtId="0" fontId="26" fillId="6" borderId="1" xfId="0" applyFont="1" applyFill="1" applyBorder="1" applyAlignment="1">
      <alignment horizontal="left" vertical="top" wrapText="1"/>
    </xf>
    <xf numFmtId="164" fontId="23" fillId="6" borderId="1" xfId="0" applyNumberFormat="1" applyFont="1" applyFill="1" applyBorder="1" applyAlignment="1">
      <alignment horizontal="right" vertical="center" wrapText="1"/>
    </xf>
    <xf numFmtId="0" fontId="23" fillId="6" borderId="1" xfId="0" applyFont="1" applyFill="1" applyBorder="1" applyAlignment="1">
      <alignment horizontal="left" vertical="top" wrapText="1"/>
    </xf>
    <xf numFmtId="0" fontId="23" fillId="6" borderId="5" xfId="0" applyFont="1" applyFill="1" applyBorder="1" applyAlignment="1">
      <alignment horizontal="center" vertical="center" wrapText="1"/>
    </xf>
    <xf numFmtId="0" fontId="26" fillId="6" borderId="5" xfId="0" applyFont="1" applyFill="1" applyBorder="1" applyAlignment="1">
      <alignment horizontal="left" vertical="top" wrapText="1"/>
    </xf>
    <xf numFmtId="164" fontId="23" fillId="6" borderId="5" xfId="0" applyNumberFormat="1" applyFont="1" applyFill="1" applyBorder="1" applyAlignment="1">
      <alignment horizontal="right" vertical="center" wrapText="1"/>
    </xf>
    <xf numFmtId="0" fontId="23" fillId="6" borderId="5" xfId="0" applyFont="1" applyFill="1" applyBorder="1" applyAlignment="1">
      <alignment horizontal="left" vertical="top" wrapText="1"/>
    </xf>
    <xf numFmtId="0" fontId="23" fillId="6" borderId="1" xfId="0" applyFont="1" applyFill="1" applyBorder="1" applyAlignment="1">
      <alignment horizontal="left" vertical="center" wrapText="1"/>
    </xf>
    <xf numFmtId="0" fontId="23" fillId="6" borderId="1" xfId="0" applyFont="1" applyFill="1" applyBorder="1" applyAlignment="1">
      <alignment horizontal="left" wrapText="1"/>
    </xf>
    <xf numFmtId="164" fontId="23" fillId="6" borderId="1" xfId="0" applyNumberFormat="1" applyFont="1" applyFill="1" applyBorder="1" applyAlignment="1">
      <alignment horizontal="right" wrapText="1"/>
    </xf>
    <xf numFmtId="164" fontId="23" fillId="6" borderId="1" xfId="0" applyNumberFormat="1" applyFont="1" applyFill="1" applyBorder="1" applyAlignment="1">
      <alignment horizontal="right" vertical="top" wrapText="1"/>
    </xf>
    <xf numFmtId="0" fontId="26" fillId="6" borderId="1" xfId="0" applyFont="1" applyFill="1" applyBorder="1" applyAlignment="1">
      <alignment horizontal="left" vertical="center" wrapText="1"/>
    </xf>
    <xf numFmtId="0" fontId="23" fillId="6" borderId="1" xfId="0" applyFont="1" applyFill="1" applyBorder="1" applyAlignment="1">
      <alignment horizontal="right" vertical="top"/>
    </xf>
    <xf numFmtId="0" fontId="26" fillId="6" borderId="1" xfId="0" applyFont="1" applyFill="1" applyBorder="1" applyAlignment="1">
      <alignment horizontal="left" vertical="top"/>
    </xf>
    <xf numFmtId="0" fontId="23" fillId="6" borderId="1" xfId="0" applyFont="1" applyFill="1" applyBorder="1" applyAlignment="1">
      <alignment horizontal="right" vertical="top" wrapText="1"/>
    </xf>
    <xf numFmtId="0" fontId="23" fillId="6" borderId="2" xfId="0" applyFont="1" applyFill="1" applyBorder="1" applyAlignment="1">
      <alignment vertical="top" wrapText="1"/>
    </xf>
    <xf numFmtId="0" fontId="23" fillId="6" borderId="3" xfId="0" applyFont="1" applyFill="1" applyBorder="1" applyAlignment="1">
      <alignment vertical="top" wrapText="1"/>
    </xf>
    <xf numFmtId="0" fontId="23" fillId="6" borderId="4" xfId="0" applyFont="1" applyFill="1" applyBorder="1" applyAlignment="1">
      <alignment vertical="top" wrapText="1"/>
    </xf>
    <xf numFmtId="0" fontId="23" fillId="6" borderId="7" xfId="0" applyFont="1" applyFill="1" applyBorder="1" applyAlignment="1">
      <alignment horizontal="right" vertical="top" wrapText="1"/>
    </xf>
    <xf numFmtId="0" fontId="23" fillId="6" borderId="0" xfId="0" applyFont="1" applyFill="1" applyBorder="1" applyAlignment="1">
      <alignment horizontal="right" vertical="top" wrapText="1"/>
    </xf>
    <xf numFmtId="0" fontId="23" fillId="6" borderId="1" xfId="0" applyFont="1" applyFill="1" applyBorder="1" applyAlignment="1">
      <alignment horizontal="right" vertical="center" wrapText="1"/>
    </xf>
    <xf numFmtId="0" fontId="23" fillId="6" borderId="5" xfId="0" applyFont="1" applyFill="1" applyBorder="1" applyAlignment="1">
      <alignment horizontal="right" vertical="center" wrapText="1"/>
    </xf>
    <xf numFmtId="0" fontId="23" fillId="6" borderId="5" xfId="0" applyFont="1" applyFill="1" applyBorder="1" applyAlignment="1">
      <alignment horizontal="left" vertical="center" wrapText="1"/>
    </xf>
    <xf numFmtId="0" fontId="26" fillId="6" borderId="1" xfId="0" applyFont="1" applyFill="1" applyBorder="1" applyAlignment="1">
      <alignment horizontal="right" vertical="center" wrapText="1"/>
    </xf>
    <xf numFmtId="0" fontId="26" fillId="6" borderId="1" xfId="0" applyFont="1" applyFill="1" applyBorder="1" applyAlignment="1">
      <alignment horizontal="right" vertical="top" wrapText="1"/>
    </xf>
    <xf numFmtId="0" fontId="26" fillId="6" borderId="7" xfId="0" applyFont="1" applyFill="1" applyBorder="1" applyAlignment="1">
      <alignment horizontal="right" vertical="center" wrapText="1"/>
    </xf>
    <xf numFmtId="0" fontId="26" fillId="6" borderId="1" xfId="0" applyFont="1" applyFill="1" applyBorder="1" applyAlignment="1">
      <alignment horizontal="left" wrapText="1"/>
    </xf>
    <xf numFmtId="0" fontId="23" fillId="6" borderId="30" xfId="0" applyFont="1" applyFill="1" applyBorder="1" applyAlignment="1">
      <alignment horizontal="left" vertical="top"/>
    </xf>
    <xf numFmtId="49" fontId="38" fillId="6" borderId="30" xfId="0" applyNumberFormat="1" applyFont="1" applyFill="1" applyBorder="1" applyAlignment="1">
      <alignment horizontal="left" vertical="center"/>
    </xf>
    <xf numFmtId="49" fontId="14" fillId="6" borderId="30" xfId="0" applyNumberFormat="1" applyFont="1" applyFill="1" applyBorder="1" applyAlignment="1">
      <alignment vertical="center"/>
    </xf>
    <xf numFmtId="0" fontId="12" fillId="6" borderId="30" xfId="0" applyFont="1" applyFill="1" applyBorder="1" applyAlignment="1">
      <alignment vertical="center"/>
    </xf>
    <xf numFmtId="49" fontId="36" fillId="6" borderId="30" xfId="4" applyNumberFormat="1" applyFont="1" applyFill="1" applyBorder="1" applyAlignment="1">
      <alignment horizontal="center" vertical="center" wrapText="1"/>
    </xf>
    <xf numFmtId="49" fontId="36" fillId="6" borderId="30" xfId="4" applyNumberFormat="1" applyFont="1" applyFill="1" applyBorder="1" applyAlignment="1">
      <alignment horizontal="right" vertical="center" wrapText="1"/>
    </xf>
    <xf numFmtId="0" fontId="36" fillId="0" borderId="0" xfId="4" applyNumberFormat="1" applyFont="1" applyFill="1" applyBorder="1" applyAlignment="1">
      <alignment horizontal="center"/>
    </xf>
    <xf numFmtId="0" fontId="30" fillId="5" borderId="1" xfId="0" applyFont="1" applyFill="1" applyBorder="1" applyAlignment="1">
      <alignment horizontal="left" vertical="top"/>
    </xf>
    <xf numFmtId="49" fontId="37" fillId="5" borderId="1" xfId="4" applyNumberFormat="1" applyFont="1" applyFill="1" applyBorder="1" applyAlignment="1">
      <alignment horizontal="right" vertical="center" wrapText="1"/>
    </xf>
    <xf numFmtId="49" fontId="37" fillId="5" borderId="30" xfId="4" applyNumberFormat="1" applyFont="1" applyFill="1" applyBorder="1" applyAlignment="1">
      <alignment horizontal="right" vertical="center" wrapText="1"/>
    </xf>
    <xf numFmtId="14" fontId="3" fillId="0" borderId="16" xfId="1" applyNumberFormat="1" applyFont="1" applyBorder="1" applyAlignment="1">
      <alignment horizontal="center"/>
    </xf>
    <xf numFmtId="0" fontId="2" fillId="0" borderId="0" xfId="1" applyFont="1" applyAlignment="1">
      <alignment horizontal="center"/>
    </xf>
    <xf numFmtId="14" fontId="3" fillId="0" borderId="0" xfId="1" applyNumberFormat="1" applyFont="1" applyBorder="1" applyAlignment="1">
      <alignment horizontal="center"/>
    </xf>
    <xf numFmtId="0" fontId="4" fillId="0" borderId="0" xfId="1" applyFont="1" applyAlignment="1">
      <alignment horizontal="right"/>
    </xf>
    <xf numFmtId="0" fontId="3" fillId="0" borderId="16" xfId="1" applyNumberFormat="1" applyFont="1" applyBorder="1" applyAlignment="1">
      <alignment horizontal="center"/>
    </xf>
    <xf numFmtId="0" fontId="3" fillId="0" borderId="15" xfId="1" applyFont="1" applyBorder="1" applyAlignment="1">
      <alignment horizontal="center"/>
    </xf>
    <xf numFmtId="165" fontId="6" fillId="0" borderId="16" xfId="2" applyNumberFormat="1" applyFont="1" applyBorder="1" applyAlignment="1">
      <alignment horizontal="center"/>
    </xf>
    <xf numFmtId="0" fontId="4" fillId="0" borderId="0" xfId="1" applyFont="1" applyBorder="1" applyAlignment="1">
      <alignment horizontal="right"/>
    </xf>
    <xf numFmtId="0" fontId="22"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8" fillId="5" borderId="5" xfId="0" applyFont="1" applyFill="1" applyBorder="1" applyAlignment="1">
      <alignment horizontal="center" wrapText="1"/>
    </xf>
    <xf numFmtId="0" fontId="28" fillId="5" borderId="6" xfId="0" applyFont="1" applyFill="1" applyBorder="1" applyAlignment="1">
      <alignment horizontal="center" wrapText="1"/>
    </xf>
    <xf numFmtId="0" fontId="29" fillId="5" borderId="5"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33" fillId="5" borderId="5" xfId="0" applyFont="1" applyFill="1" applyBorder="1" applyAlignment="1">
      <alignment horizontal="left" wrapText="1"/>
    </xf>
    <xf numFmtId="0" fontId="33" fillId="5" borderId="6" xfId="0" applyFont="1" applyFill="1" applyBorder="1" applyAlignment="1">
      <alignment horizontal="left" wrapText="1"/>
    </xf>
    <xf numFmtId="0" fontId="30" fillId="5" borderId="5" xfId="0" applyFont="1" applyFill="1" applyBorder="1" applyAlignment="1">
      <alignment horizontal="left" wrapText="1"/>
    </xf>
    <xf numFmtId="0" fontId="30" fillId="5" borderId="6" xfId="0" applyFont="1" applyFill="1" applyBorder="1" applyAlignment="1">
      <alignment horizontal="left" wrapText="1"/>
    </xf>
    <xf numFmtId="0" fontId="30" fillId="5" borderId="9" xfId="0" applyFont="1" applyFill="1" applyBorder="1" applyAlignment="1">
      <alignment horizontal="center" vertical="top" wrapText="1"/>
    </xf>
    <xf numFmtId="0" fontId="30" fillId="5" borderId="6" xfId="0" applyFont="1" applyFill="1" applyBorder="1" applyAlignment="1">
      <alignment horizontal="center" vertical="top" wrapText="1"/>
    </xf>
    <xf numFmtId="0" fontId="26" fillId="6" borderId="26" xfId="0" applyFont="1" applyFill="1" applyBorder="1" applyAlignment="1">
      <alignment horizontal="left" vertical="top" wrapText="1"/>
    </xf>
    <xf numFmtId="0" fontId="23" fillId="3" borderId="0" xfId="0" applyFont="1" applyFill="1" applyBorder="1" applyAlignment="1">
      <alignment horizontal="left" vertical="top" wrapText="1"/>
    </xf>
    <xf numFmtId="0" fontId="28" fillId="5" borderId="5" xfId="0" applyFont="1" applyFill="1" applyBorder="1" applyAlignment="1">
      <alignment horizontal="left" wrapText="1"/>
    </xf>
    <xf numFmtId="0" fontId="28" fillId="5" borderId="7" xfId="0" applyFont="1" applyFill="1" applyBorder="1" applyAlignment="1">
      <alignment horizontal="left" wrapText="1"/>
    </xf>
    <xf numFmtId="0" fontId="29" fillId="5" borderId="5" xfId="0" applyFont="1" applyFill="1" applyBorder="1" applyAlignment="1">
      <alignment horizontal="left" wrapText="1"/>
    </xf>
    <xf numFmtId="0" fontId="29" fillId="5" borderId="7" xfId="0" applyFont="1" applyFill="1" applyBorder="1" applyAlignment="1">
      <alignment horizontal="left" wrapText="1"/>
    </xf>
    <xf numFmtId="0" fontId="30" fillId="5" borderId="7" xfId="0" applyFont="1" applyFill="1" applyBorder="1" applyAlignment="1">
      <alignment horizontal="left" wrapText="1"/>
    </xf>
    <xf numFmtId="0" fontId="28" fillId="5" borderId="1" xfId="0" applyFont="1" applyFill="1" applyBorder="1" applyAlignment="1">
      <alignment horizontal="center" wrapText="1"/>
    </xf>
    <xf numFmtId="0" fontId="29" fillId="5" borderId="1" xfId="0" applyFont="1" applyFill="1" applyBorder="1" applyAlignment="1">
      <alignment horizontal="left" wrapText="1"/>
    </xf>
    <xf numFmtId="0" fontId="28" fillId="5" borderId="1" xfId="0" applyFont="1" applyFill="1" applyBorder="1" applyAlignment="1">
      <alignment horizontal="left" wrapText="1"/>
    </xf>
    <xf numFmtId="0" fontId="33" fillId="5" borderId="1" xfId="0" applyFont="1" applyFill="1" applyBorder="1" applyAlignment="1">
      <alignment horizontal="left" wrapText="1"/>
    </xf>
    <xf numFmtId="0" fontId="30" fillId="5" borderId="1" xfId="0" applyFont="1" applyFill="1" applyBorder="1" applyAlignment="1">
      <alignment horizontal="left" wrapText="1"/>
    </xf>
    <xf numFmtId="0" fontId="28" fillId="5" borderId="10" xfId="0" applyFont="1" applyFill="1" applyBorder="1" applyAlignment="1">
      <alignment horizontal="left" wrapText="1"/>
    </xf>
    <xf numFmtId="0" fontId="33" fillId="5" borderId="10" xfId="0" applyFont="1" applyFill="1" applyBorder="1" applyAlignment="1">
      <alignment horizontal="left" wrapText="1"/>
    </xf>
    <xf numFmtId="0" fontId="33" fillId="5" borderId="7" xfId="0" applyFont="1" applyFill="1" applyBorder="1" applyAlignment="1">
      <alignment horizontal="left" wrapText="1"/>
    </xf>
    <xf numFmtId="0" fontId="30" fillId="5" borderId="5" xfId="0" applyFont="1" applyFill="1" applyBorder="1" applyAlignment="1">
      <alignment horizontal="center" vertical="top" wrapText="1"/>
    </xf>
    <xf numFmtId="0" fontId="30" fillId="5" borderId="7" xfId="0" applyFont="1" applyFill="1" applyBorder="1" applyAlignment="1">
      <alignment horizontal="center" vertical="top" wrapText="1"/>
    </xf>
    <xf numFmtId="0" fontId="28" fillId="5" borderId="2"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11" xfId="0" applyFont="1" applyFill="1" applyBorder="1" applyAlignment="1">
      <alignment horizontal="center" wrapText="1"/>
    </xf>
    <xf numFmtId="0" fontId="28" fillId="5" borderId="12" xfId="0" applyFont="1" applyFill="1" applyBorder="1" applyAlignment="1">
      <alignment horizontal="center" wrapText="1"/>
    </xf>
    <xf numFmtId="0" fontId="28" fillId="5" borderId="13" xfId="0" applyFont="1" applyFill="1" applyBorder="1" applyAlignment="1">
      <alignment horizontal="center" wrapText="1"/>
    </xf>
    <xf numFmtId="0" fontId="28" fillId="5" borderId="14" xfId="0" applyFont="1" applyFill="1" applyBorder="1" applyAlignment="1">
      <alignment horizontal="center" wrapText="1"/>
    </xf>
    <xf numFmtId="0" fontId="28" fillId="5" borderId="5"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37" fillId="5" borderId="30" xfId="4" applyNumberFormat="1" applyFont="1" applyFill="1" applyBorder="1" applyAlignment="1">
      <alignment horizontal="center"/>
    </xf>
    <xf numFmtId="49" fontId="37" fillId="5" borderId="30" xfId="4" applyNumberFormat="1" applyFont="1" applyFill="1" applyBorder="1" applyAlignment="1">
      <alignment horizontal="center" vertical="center" wrapText="1"/>
    </xf>
    <xf numFmtId="0" fontId="28" fillId="5" borderId="7" xfId="0" applyFont="1" applyFill="1" applyBorder="1" applyAlignment="1">
      <alignment horizontal="center" wrapText="1"/>
    </xf>
    <xf numFmtId="0" fontId="29" fillId="5" borderId="6" xfId="0" applyFont="1" applyFill="1" applyBorder="1" applyAlignment="1">
      <alignment horizontal="center" wrapText="1"/>
    </xf>
    <xf numFmtId="0" fontId="34" fillId="5" borderId="5" xfId="0" applyFont="1" applyFill="1" applyBorder="1" applyAlignment="1">
      <alignment horizontal="left" wrapText="1"/>
    </xf>
    <xf numFmtId="0" fontId="35" fillId="5" borderId="7" xfId="0" applyFont="1" applyFill="1" applyBorder="1" applyAlignment="1">
      <alignment horizontal="left" wrapText="1"/>
    </xf>
    <xf numFmtId="0" fontId="33" fillId="5" borderId="5" xfId="0" applyFont="1" applyFill="1" applyBorder="1" applyAlignment="1">
      <alignment horizontal="left" vertical="center" wrapText="1"/>
    </xf>
    <xf numFmtId="0" fontId="30" fillId="5" borderId="7" xfId="0" applyFont="1" applyFill="1" applyBorder="1" applyAlignment="1">
      <alignment horizontal="left" vertical="center" wrapText="1"/>
    </xf>
    <xf numFmtId="0" fontId="23" fillId="6" borderId="31" xfId="0" applyFont="1" applyFill="1" applyBorder="1" applyAlignment="1">
      <alignment horizontal="center" vertical="top"/>
    </xf>
    <xf numFmtId="0" fontId="23" fillId="6" borderId="18" xfId="0" applyFont="1" applyFill="1" applyBorder="1" applyAlignment="1">
      <alignment horizontal="center" vertical="top"/>
    </xf>
    <xf numFmtId="0" fontId="23" fillId="6" borderId="19" xfId="0" applyFont="1" applyFill="1" applyBorder="1" applyAlignment="1">
      <alignment horizontal="center" vertical="top"/>
    </xf>
    <xf numFmtId="49" fontId="36" fillId="6" borderId="31" xfId="4" applyNumberFormat="1" applyFont="1" applyFill="1" applyBorder="1" applyAlignment="1">
      <alignment horizontal="center" vertical="center" wrapText="1"/>
    </xf>
    <xf numFmtId="49" fontId="36" fillId="6" borderId="18" xfId="4" applyNumberFormat="1" applyFont="1" applyFill="1" applyBorder="1" applyAlignment="1">
      <alignment horizontal="center" vertical="center" wrapText="1"/>
    </xf>
    <xf numFmtId="49" fontId="36" fillId="6" borderId="19" xfId="4" applyNumberFormat="1" applyFont="1" applyFill="1" applyBorder="1" applyAlignment="1">
      <alignment horizontal="center" vertical="center" wrapText="1"/>
    </xf>
    <xf numFmtId="49" fontId="37" fillId="5" borderId="2" xfId="4" applyNumberFormat="1" applyFont="1" applyFill="1" applyBorder="1" applyAlignment="1">
      <alignment horizontal="center" vertical="center" wrapText="1"/>
    </xf>
    <xf numFmtId="49" fontId="37" fillId="5" borderId="4" xfId="4" applyNumberFormat="1" applyFont="1" applyFill="1" applyBorder="1" applyAlignment="1">
      <alignment horizontal="center" vertical="center" wrapText="1"/>
    </xf>
    <xf numFmtId="0" fontId="37" fillId="5" borderId="2" xfId="4" applyNumberFormat="1" applyFont="1" applyFill="1" applyBorder="1" applyAlignment="1">
      <alignment horizontal="center"/>
    </xf>
    <xf numFmtId="0" fontId="37" fillId="5" borderId="4" xfId="4" applyNumberFormat="1" applyFont="1" applyFill="1" applyBorder="1" applyAlignment="1">
      <alignment horizontal="center"/>
    </xf>
    <xf numFmtId="1" fontId="37" fillId="5" borderId="2" xfId="4" applyNumberFormat="1" applyFont="1" applyFill="1" applyBorder="1" applyAlignment="1">
      <alignment horizontal="center" vertical="center" wrapText="1"/>
    </xf>
    <xf numFmtId="1" fontId="37" fillId="5" borderId="4" xfId="4" applyNumberFormat="1" applyFont="1" applyFill="1" applyBorder="1" applyAlignment="1">
      <alignment horizontal="center" vertical="center" wrapText="1"/>
    </xf>
    <xf numFmtId="0" fontId="29" fillId="5" borderId="13" xfId="0" applyFont="1" applyFill="1" applyBorder="1" applyAlignment="1">
      <alignment horizontal="center" wrapText="1"/>
    </xf>
    <xf numFmtId="0" fontId="29" fillId="5" borderId="27" xfId="0" applyFont="1" applyFill="1" applyBorder="1" applyAlignment="1">
      <alignment horizontal="center" wrapText="1"/>
    </xf>
    <xf numFmtId="0" fontId="29" fillId="5" borderId="14" xfId="0" applyFont="1" applyFill="1" applyBorder="1" applyAlignment="1">
      <alignment horizontal="center" wrapText="1"/>
    </xf>
    <xf numFmtId="0" fontId="30" fillId="5" borderId="28" xfId="0" applyFont="1" applyFill="1" applyBorder="1" applyAlignment="1">
      <alignment horizontal="center" wrapText="1"/>
    </xf>
    <xf numFmtId="0" fontId="30" fillId="5" borderId="0" xfId="0" applyFont="1" applyFill="1" applyBorder="1" applyAlignment="1">
      <alignment horizontal="center" wrapText="1"/>
    </xf>
    <xf numFmtId="0" fontId="30" fillId="5" borderId="29" xfId="0" applyFont="1" applyFill="1" applyBorder="1" applyAlignment="1">
      <alignment horizontal="center" wrapText="1"/>
    </xf>
    <xf numFmtId="0" fontId="14" fillId="0" borderId="0" xfId="0" applyFont="1" applyFill="1" applyBorder="1" applyAlignment="1">
      <alignment horizontal="left"/>
    </xf>
    <xf numFmtId="167" fontId="9" fillId="4" borderId="21" xfId="0" applyNumberFormat="1" applyFont="1" applyFill="1" applyBorder="1" applyAlignment="1">
      <alignment horizontal="center"/>
    </xf>
    <xf numFmtId="167" fontId="9" fillId="4" borderId="15" xfId="0" applyNumberFormat="1" applyFont="1" applyFill="1" applyBorder="1" applyAlignment="1">
      <alignment horizontal="center"/>
    </xf>
    <xf numFmtId="167" fontId="9" fillId="4" borderId="22" xfId="0" applyNumberFormat="1" applyFont="1" applyFill="1" applyBorder="1" applyAlignment="1">
      <alignment horizontal="center"/>
    </xf>
    <xf numFmtId="0" fontId="13" fillId="0" borderId="0" xfId="0" applyFont="1" applyFill="1" applyBorder="1" applyAlignment="1">
      <alignment horizontal="center" vertical="center" wrapText="1"/>
    </xf>
  </cellXfs>
  <cellStyles count="5">
    <cellStyle name="Hyperlink 2" xfId="2"/>
    <cellStyle name="Normal" xfId="0" builtinId="0"/>
    <cellStyle name="Normal 2" xfId="1"/>
    <cellStyle name="Normal 3" xfId="4"/>
    <cellStyle name="Percent" xfId="3" builtinId="5"/>
  </cellStyles>
  <dxfs count="0"/>
  <tableStyles count="0" defaultTableStyle="TableStyleMedium9" defaultPivotStyle="PivotStyleLight16"/>
  <colors>
    <mruColors>
      <color rgb="FF666699"/>
      <color rgb="FFDCE6F1"/>
      <color rgb="FFE6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28575</xdr:rowOff>
        </xdr:from>
        <xdr:to>
          <xdr:col>13</xdr:col>
          <xdr:colOff>781050</xdr:colOff>
          <xdr:row>23</xdr:row>
          <xdr:rowOff>142875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469840</xdr:colOff>
      <xdr:row>0</xdr:row>
      <xdr:rowOff>0</xdr:rowOff>
    </xdr:from>
    <xdr:to>
      <xdr:col>12</xdr:col>
      <xdr:colOff>1010620</xdr:colOff>
      <xdr:row>6</xdr:row>
      <xdr:rowOff>38100</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699065" y="0"/>
          <a:ext cx="2226705" cy="1190625"/>
        </a:xfrm>
        <a:prstGeom prst="rect">
          <a:avLst/>
        </a:prstGeom>
        <a:noFill/>
      </xdr:spPr>
    </xdr:pic>
    <xdr:clientData/>
  </xdr:twoCellAnchor>
  <xdr:oneCellAnchor>
    <xdr:from>
      <xdr:col>0</xdr:col>
      <xdr:colOff>0</xdr:colOff>
      <xdr:row>14</xdr:row>
      <xdr:rowOff>93842</xdr:rowOff>
    </xdr:from>
    <xdr:ext cx="8142485" cy="1684948"/>
    <xdr:sp macro="" textlink="">
      <xdr:nvSpPr>
        <xdr:cNvPr id="3" name="Rectangle 2">
          <a:extLst>
            <a:ext uri="{FF2B5EF4-FFF2-40B4-BE49-F238E27FC236}">
              <a16:creationId xmlns:a16="http://schemas.microsoft.com/office/drawing/2014/main" xmlns="" id="{00000000-0008-0000-0200-000003000000}"/>
            </a:ext>
          </a:extLst>
        </xdr:cNvPr>
        <xdr:cNvSpPr/>
      </xdr:nvSpPr>
      <xdr:spPr>
        <a:xfrm rot="19119821">
          <a:off x="0" y="2646542"/>
          <a:ext cx="8142485" cy="1684948"/>
        </a:xfrm>
        <a:prstGeom prst="rect">
          <a:avLst/>
        </a:prstGeom>
        <a:noFill/>
      </xdr:spPr>
      <xdr:txBody>
        <a:bodyPr wrap="none" lIns="91440" tIns="45720" rIns="91440" bIns="45720">
          <a:spAutoFit/>
        </a:bodyPr>
        <a:lstStyle/>
        <a:p>
          <a:pPr algn="ctr"/>
          <a:r>
            <a:rPr lang="en-U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FOR CHAMBER</a:t>
          </a:r>
          <a:r>
            <a:rPr lang="en-US" sz="5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OF</a:t>
          </a:r>
        </a:p>
        <a:p>
          <a:pPr algn="ctr"/>
          <a:r>
            <a:rPr lang="en-US" sz="5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COMMERCE USE ONLY</a:t>
          </a:r>
          <a:endParaRPr lang="en-U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rocunited.org/our-work/high-"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showGridLines="0" tabSelected="1" view="pageBreakPreview" zoomScaleNormal="100" zoomScaleSheetLayoutView="100" workbookViewId="0">
      <selection activeCell="Y12" sqref="Y12"/>
    </sheetView>
  </sheetViews>
  <sheetFormatPr defaultRowHeight="15" x14ac:dyDescent="0.25"/>
  <cols>
    <col min="1" max="1" width="19" style="1" customWidth="1"/>
    <col min="2" max="13" width="9.33203125" style="1"/>
    <col min="14" max="14" width="14" style="1" customWidth="1"/>
    <col min="15" max="16384" width="9.33203125" style="1"/>
  </cols>
  <sheetData>
    <row r="1" spans="12:13" x14ac:dyDescent="0.25">
      <c r="L1" s="5" t="s">
        <v>114</v>
      </c>
      <c r="M1" s="4" t="s">
        <v>115</v>
      </c>
    </row>
    <row r="2" spans="12:13" ht="40.5" customHeight="1" x14ac:dyDescent="0.25"/>
    <row r="3" spans="12:13" ht="40.5" customHeight="1" x14ac:dyDescent="0.25"/>
    <row r="4" spans="12:13" ht="40.5" customHeight="1" x14ac:dyDescent="0.25"/>
    <row r="5" spans="12:13" ht="40.5" customHeight="1" x14ac:dyDescent="0.25"/>
    <row r="6" spans="12:13" ht="40.5" customHeight="1" x14ac:dyDescent="0.25"/>
    <row r="24" spans="1:13" ht="40.5" customHeight="1" thickBot="1" x14ac:dyDescent="0.35">
      <c r="A24" s="3" t="s">
        <v>113</v>
      </c>
      <c r="B24" s="115"/>
      <c r="C24" s="115"/>
      <c r="D24" s="2"/>
      <c r="F24" s="116"/>
      <c r="G24" s="116"/>
      <c r="H24" s="117"/>
      <c r="I24" s="117"/>
      <c r="J24" s="118" t="s">
        <v>112</v>
      </c>
      <c r="K24" s="118"/>
      <c r="L24" s="115"/>
      <c r="M24" s="115"/>
    </row>
    <row r="25" spans="1:13" ht="40.5" customHeight="1" thickBot="1" x14ac:dyDescent="0.35">
      <c r="A25" s="3" t="s">
        <v>111</v>
      </c>
      <c r="B25" s="119"/>
      <c r="C25" s="119"/>
      <c r="D25" s="119"/>
      <c r="E25" s="119"/>
      <c r="F25" s="119"/>
      <c r="G25" s="119"/>
      <c r="H25" s="119"/>
      <c r="I25" s="119"/>
      <c r="J25" s="119"/>
      <c r="K25" s="119"/>
      <c r="L25" s="119"/>
      <c r="M25" s="119"/>
    </row>
    <row r="26" spans="1:13" ht="40.5" customHeight="1" thickBot="1" x14ac:dyDescent="0.35">
      <c r="A26" s="3" t="s">
        <v>110</v>
      </c>
      <c r="B26" s="120"/>
      <c r="C26" s="120"/>
      <c r="D26" s="120"/>
      <c r="E26" s="120"/>
      <c r="F26" s="120"/>
      <c r="G26" s="120"/>
      <c r="H26" s="120"/>
      <c r="I26" s="120"/>
      <c r="J26" s="120"/>
      <c r="K26" s="120"/>
      <c r="L26" s="120"/>
      <c r="M26" s="120"/>
    </row>
    <row r="27" spans="1:13" ht="40.5" customHeight="1" thickBot="1" x14ac:dyDescent="0.35">
      <c r="A27" s="3" t="s">
        <v>109</v>
      </c>
      <c r="B27" s="120"/>
      <c r="C27" s="120"/>
      <c r="D27" s="120"/>
      <c r="E27" s="120"/>
      <c r="F27" s="120"/>
      <c r="G27" s="120"/>
      <c r="H27" s="120"/>
      <c r="I27" s="120"/>
      <c r="J27" s="120"/>
      <c r="K27" s="120"/>
      <c r="L27" s="120"/>
      <c r="M27" s="120"/>
    </row>
    <row r="28" spans="1:13" ht="40.5" customHeight="1" thickBot="1" x14ac:dyDescent="0.35">
      <c r="A28" s="3" t="s">
        <v>108</v>
      </c>
      <c r="B28" s="120"/>
      <c r="C28" s="120"/>
      <c r="D28" s="120"/>
      <c r="E28" s="120"/>
      <c r="F28" s="120"/>
      <c r="G28" s="120"/>
      <c r="H28" s="120"/>
      <c r="I28" s="120"/>
      <c r="J28" s="120"/>
      <c r="K28" s="120"/>
      <c r="L28" s="120"/>
      <c r="M28" s="120"/>
    </row>
    <row r="29" spans="1:13" ht="40.5" customHeight="1" thickBot="1" x14ac:dyDescent="0.35">
      <c r="A29" s="3" t="s">
        <v>107</v>
      </c>
      <c r="B29" s="121"/>
      <c r="C29" s="121"/>
      <c r="D29" s="121"/>
      <c r="E29" s="121"/>
      <c r="F29" s="2"/>
      <c r="G29" s="2"/>
      <c r="H29" s="122" t="s">
        <v>106</v>
      </c>
      <c r="I29" s="122"/>
      <c r="J29" s="120"/>
      <c r="K29" s="120"/>
      <c r="L29" s="120"/>
      <c r="M29" s="120"/>
    </row>
  </sheetData>
  <mergeCells count="12">
    <mergeCell ref="B25:M25"/>
    <mergeCell ref="B26:M26"/>
    <mergeCell ref="B27:M27"/>
    <mergeCell ref="B28:M28"/>
    <mergeCell ref="B29:E29"/>
    <mergeCell ref="H29:I29"/>
    <mergeCell ref="J29:M29"/>
    <mergeCell ref="B24:C24"/>
    <mergeCell ref="F24:G24"/>
    <mergeCell ref="H24:I24"/>
    <mergeCell ref="J24:K24"/>
    <mergeCell ref="L24:M24"/>
  </mergeCells>
  <pageMargins left="0.7" right="0.7" top="0.75" bottom="0.75" header="0.3" footer="0.3"/>
  <pageSetup scale="69" orientation="landscape" r:id="rId1"/>
  <drawing r:id="rId2"/>
  <legacyDrawing r:id="rId3"/>
  <oleObjects>
    <mc:AlternateContent xmlns:mc="http://schemas.openxmlformats.org/markup-compatibility/2006">
      <mc:Choice Requires="x14">
        <oleObject progId="Document" shapeId="3073" r:id="rId4">
          <objectPr defaultSize="0" r:id="rId5">
            <anchor moveWithCells="1">
              <from>
                <xdr:col>0</xdr:col>
                <xdr:colOff>38100</xdr:colOff>
                <xdr:row>1</xdr:row>
                <xdr:rowOff>28575</xdr:rowOff>
              </from>
              <to>
                <xdr:col>13</xdr:col>
                <xdr:colOff>781050</xdr:colOff>
                <xdr:row>23</xdr:row>
                <xdr:rowOff>142875</xdr:rowOff>
              </to>
            </anchor>
          </objectPr>
        </oleObject>
      </mc:Choice>
      <mc:Fallback>
        <oleObject progId="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2"/>
  <sheetViews>
    <sheetView zoomScaleNormal="100" workbookViewId="0">
      <selection sqref="A1:G1"/>
    </sheetView>
  </sheetViews>
  <sheetFormatPr defaultRowHeight="12.75" x14ac:dyDescent="0.2"/>
  <cols>
    <col min="1" max="1" width="10.1640625" style="45" customWidth="1"/>
    <col min="2" max="2" width="57.83203125" style="45" customWidth="1"/>
    <col min="3" max="3" width="10.5" style="45" customWidth="1"/>
    <col min="4" max="4" width="7.1640625" style="45" customWidth="1"/>
    <col min="5" max="5" width="6.1640625" style="45" customWidth="1"/>
    <col min="6" max="6" width="7.33203125" style="45" customWidth="1"/>
    <col min="7" max="7" width="74.1640625" style="45" customWidth="1"/>
    <col min="8" max="8" width="3.1640625" style="45" customWidth="1"/>
    <col min="9" max="16384" width="9.33203125" style="45"/>
  </cols>
  <sheetData>
    <row r="1" spans="1:248" ht="24" customHeight="1" x14ac:dyDescent="0.2">
      <c r="A1" s="123" t="s">
        <v>390</v>
      </c>
      <c r="B1" s="124"/>
      <c r="C1" s="124"/>
      <c r="D1" s="124"/>
      <c r="E1" s="124"/>
      <c r="F1" s="124"/>
      <c r="G1" s="125"/>
    </row>
    <row r="2" spans="1:248" ht="15.75" customHeight="1" x14ac:dyDescent="0.2">
      <c r="A2" s="126" t="s">
        <v>357</v>
      </c>
      <c r="B2" s="128" t="s">
        <v>367</v>
      </c>
      <c r="C2" s="130" t="s">
        <v>20</v>
      </c>
      <c r="D2" s="132" t="s">
        <v>354</v>
      </c>
      <c r="E2" s="132" t="s">
        <v>355</v>
      </c>
      <c r="F2" s="132" t="s">
        <v>356</v>
      </c>
      <c r="G2" s="51" t="s">
        <v>28</v>
      </c>
    </row>
    <row r="3" spans="1:248" ht="12.75" customHeight="1" x14ac:dyDescent="0.2">
      <c r="A3" s="127"/>
      <c r="B3" s="129"/>
      <c r="C3" s="131"/>
      <c r="D3" s="133"/>
      <c r="E3" s="133"/>
      <c r="F3" s="133"/>
      <c r="G3" s="134" t="s">
        <v>29</v>
      </c>
    </row>
    <row r="4" spans="1:248" ht="47.25" customHeight="1" thickBot="1" x14ac:dyDescent="0.25">
      <c r="A4" s="127"/>
      <c r="B4" s="55" t="s">
        <v>359</v>
      </c>
      <c r="C4" s="131"/>
      <c r="D4" s="133"/>
      <c r="E4" s="133"/>
      <c r="F4" s="133"/>
      <c r="G4" s="135"/>
    </row>
    <row r="5" spans="1:248" ht="39" thickBot="1" x14ac:dyDescent="0.25">
      <c r="A5" s="69" t="s">
        <v>146</v>
      </c>
      <c r="B5" s="70" t="s">
        <v>19</v>
      </c>
      <c r="C5" s="71">
        <v>1</v>
      </c>
      <c r="D5" s="72"/>
      <c r="E5" s="72"/>
      <c r="F5" s="72"/>
      <c r="G5" s="136"/>
    </row>
    <row r="6" spans="1:248" ht="39" thickBot="1" x14ac:dyDescent="0.25">
      <c r="A6" s="69" t="s">
        <v>147</v>
      </c>
      <c r="B6" s="70" t="s">
        <v>24</v>
      </c>
      <c r="C6" s="71">
        <v>1</v>
      </c>
      <c r="D6" s="72"/>
      <c r="E6" s="72"/>
      <c r="F6" s="72"/>
      <c r="G6" s="136"/>
    </row>
    <row r="7" spans="1:248" x14ac:dyDescent="0.2">
      <c r="A7" s="73" t="s">
        <v>148</v>
      </c>
      <c r="B7" s="74" t="s">
        <v>149</v>
      </c>
      <c r="C7" s="75">
        <v>3</v>
      </c>
      <c r="D7" s="76"/>
      <c r="E7" s="76"/>
      <c r="F7" s="76"/>
      <c r="G7" s="76"/>
    </row>
    <row r="8" spans="1:248" ht="25.5" x14ac:dyDescent="0.2">
      <c r="A8" s="77" t="s">
        <v>150</v>
      </c>
      <c r="B8" s="78" t="s">
        <v>25</v>
      </c>
      <c r="C8" s="79">
        <v>3</v>
      </c>
      <c r="D8" s="80"/>
      <c r="E8" s="80"/>
      <c r="F8" s="80"/>
      <c r="G8" s="78"/>
    </row>
    <row r="9" spans="1:248" ht="25.5" x14ac:dyDescent="0.2">
      <c r="A9" s="81" t="s">
        <v>151</v>
      </c>
      <c r="B9" s="82" t="s">
        <v>26</v>
      </c>
      <c r="C9" s="83">
        <v>3</v>
      </c>
      <c r="D9" s="84"/>
      <c r="E9" s="84"/>
      <c r="F9" s="84"/>
      <c r="G9" s="82"/>
    </row>
    <row r="10" spans="1:248" s="56" customFormat="1" ht="15" x14ac:dyDescent="0.25">
      <c r="A10" s="114"/>
      <c r="B10" s="114" t="s">
        <v>374</v>
      </c>
      <c r="C10" s="161"/>
      <c r="D10" s="161"/>
      <c r="E10" s="162" t="s">
        <v>375</v>
      </c>
      <c r="F10" s="162"/>
      <c r="G10" s="114"/>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row>
    <row r="11" spans="1:248" s="56" customFormat="1" ht="15" x14ac:dyDescent="0.25">
      <c r="A11" s="114"/>
      <c r="B11" s="114" t="s">
        <v>376</v>
      </c>
      <c r="C11" s="161"/>
      <c r="D11" s="161"/>
      <c r="E11" s="162" t="s">
        <v>375</v>
      </c>
      <c r="F11" s="162"/>
      <c r="G11" s="114"/>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row>
    <row r="12" spans="1:248" s="56" customFormat="1" ht="15" x14ac:dyDescent="0.25">
      <c r="A12" s="114"/>
      <c r="B12" s="114" t="s">
        <v>377</v>
      </c>
      <c r="C12" s="161"/>
      <c r="D12" s="161"/>
      <c r="E12" s="162" t="s">
        <v>378</v>
      </c>
      <c r="F12" s="162"/>
      <c r="G12" s="114"/>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row>
    <row r="13" spans="1:248" s="67" customFormat="1" ht="15" x14ac:dyDescent="0.25">
      <c r="A13" s="58"/>
      <c r="B13" s="58"/>
      <c r="C13" s="59"/>
      <c r="D13" s="60"/>
      <c r="E13" s="60"/>
      <c r="F13" s="60"/>
      <c r="G13" s="5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row>
    <row r="14" spans="1:248" ht="15" x14ac:dyDescent="0.2">
      <c r="A14" s="148" t="s">
        <v>366</v>
      </c>
      <c r="B14" s="140" t="s">
        <v>369</v>
      </c>
      <c r="C14" s="149" t="s">
        <v>20</v>
      </c>
      <c r="D14" s="132" t="s">
        <v>354</v>
      </c>
      <c r="E14" s="132" t="s">
        <v>355</v>
      </c>
      <c r="F14" s="132" t="s">
        <v>356</v>
      </c>
      <c r="G14" s="54" t="s">
        <v>28</v>
      </c>
    </row>
    <row r="15" spans="1:248" ht="38.25" x14ac:dyDescent="0.2">
      <c r="A15" s="139"/>
      <c r="B15" s="139"/>
      <c r="C15" s="150"/>
      <c r="D15" s="142"/>
      <c r="E15" s="142"/>
      <c r="F15" s="142"/>
      <c r="G15" s="53" t="s">
        <v>29</v>
      </c>
    </row>
    <row r="16" spans="1:248" ht="25.5" x14ac:dyDescent="0.2">
      <c r="A16" s="85" t="s">
        <v>192</v>
      </c>
      <c r="B16" s="80" t="s">
        <v>193</v>
      </c>
      <c r="C16" s="79">
        <v>3</v>
      </c>
      <c r="D16" s="80"/>
      <c r="E16" s="80"/>
      <c r="F16" s="80"/>
      <c r="G16" s="85"/>
    </row>
    <row r="17" spans="1:7" ht="25.5" x14ac:dyDescent="0.2">
      <c r="A17" s="85" t="s">
        <v>194</v>
      </c>
      <c r="B17" s="78" t="s">
        <v>22</v>
      </c>
      <c r="C17" s="79">
        <v>3</v>
      </c>
      <c r="D17" s="80"/>
      <c r="E17" s="80"/>
      <c r="F17" s="80"/>
      <c r="G17" s="85"/>
    </row>
    <row r="18" spans="1:7" ht="25.5" x14ac:dyDescent="0.2">
      <c r="A18" s="85" t="s">
        <v>195</v>
      </c>
      <c r="B18" s="78" t="s">
        <v>23</v>
      </c>
      <c r="C18" s="79">
        <v>3</v>
      </c>
      <c r="D18" s="80"/>
      <c r="E18" s="80"/>
      <c r="F18" s="80"/>
      <c r="G18" s="85"/>
    </row>
    <row r="19" spans="1:7" ht="14.25" customHeight="1" x14ac:dyDescent="0.2">
      <c r="A19" s="86" t="s">
        <v>196</v>
      </c>
      <c r="B19" s="80" t="s">
        <v>197</v>
      </c>
      <c r="C19" s="87">
        <v>2</v>
      </c>
      <c r="D19" s="80"/>
      <c r="E19" s="80"/>
      <c r="F19" s="80"/>
      <c r="G19" s="85"/>
    </row>
    <row r="20" spans="1:7" ht="25.5" x14ac:dyDescent="0.2">
      <c r="A20" s="85" t="s">
        <v>198</v>
      </c>
      <c r="B20" s="78" t="s">
        <v>118</v>
      </c>
      <c r="C20" s="79">
        <v>3</v>
      </c>
      <c r="D20" s="80"/>
      <c r="E20" s="80"/>
      <c r="F20" s="80"/>
      <c r="G20" s="85"/>
    </row>
    <row r="21" spans="1:7" ht="25.5" x14ac:dyDescent="0.2">
      <c r="A21" s="85" t="s">
        <v>199</v>
      </c>
      <c r="B21" s="78" t="s">
        <v>45</v>
      </c>
      <c r="C21" s="79">
        <v>3</v>
      </c>
      <c r="D21" s="80"/>
      <c r="E21" s="80"/>
      <c r="F21" s="80"/>
      <c r="G21" s="85"/>
    </row>
    <row r="22" spans="1:7" ht="25.5" x14ac:dyDescent="0.2">
      <c r="A22" s="85" t="s">
        <v>200</v>
      </c>
      <c r="B22" s="78" t="s">
        <v>46</v>
      </c>
      <c r="C22" s="79">
        <v>3</v>
      </c>
      <c r="D22" s="80"/>
      <c r="E22" s="80"/>
      <c r="F22" s="80"/>
      <c r="G22" s="80"/>
    </row>
    <row r="23" spans="1:7" ht="25.5" x14ac:dyDescent="0.2">
      <c r="A23" s="85" t="s">
        <v>201</v>
      </c>
      <c r="B23" s="78" t="s">
        <v>47</v>
      </c>
      <c r="C23" s="79">
        <v>1</v>
      </c>
      <c r="D23" s="80"/>
      <c r="E23" s="80"/>
      <c r="F23" s="80"/>
      <c r="G23" s="80"/>
    </row>
    <row r="24" spans="1:7" ht="25.5" x14ac:dyDescent="0.2">
      <c r="A24" s="85" t="s">
        <v>202</v>
      </c>
      <c r="B24" s="80" t="s">
        <v>203</v>
      </c>
      <c r="C24" s="79">
        <v>1</v>
      </c>
      <c r="D24" s="80"/>
      <c r="E24" s="80"/>
      <c r="F24" s="80"/>
      <c r="G24" s="80"/>
    </row>
    <row r="25" spans="1:7" ht="25.5" x14ac:dyDescent="0.2">
      <c r="A25" s="85" t="s">
        <v>204</v>
      </c>
      <c r="B25" s="80" t="s">
        <v>205</v>
      </c>
      <c r="C25" s="88">
        <v>2</v>
      </c>
      <c r="D25" s="80"/>
      <c r="E25" s="80"/>
      <c r="F25" s="80"/>
      <c r="G25" s="80"/>
    </row>
    <row r="26" spans="1:7" ht="51" x14ac:dyDescent="0.2">
      <c r="A26" s="85" t="s">
        <v>206</v>
      </c>
      <c r="B26" s="78" t="s">
        <v>48</v>
      </c>
      <c r="C26" s="87">
        <v>2</v>
      </c>
      <c r="D26" s="80"/>
      <c r="E26" s="80"/>
      <c r="F26" s="80"/>
      <c r="G26" s="85"/>
    </row>
    <row r="27" spans="1:7" x14ac:dyDescent="0.2">
      <c r="A27" s="85" t="s">
        <v>207</v>
      </c>
      <c r="B27" s="85" t="s">
        <v>208</v>
      </c>
      <c r="C27" s="79">
        <v>1</v>
      </c>
      <c r="D27" s="80"/>
      <c r="E27" s="80"/>
      <c r="F27" s="80"/>
      <c r="G27" s="80"/>
    </row>
    <row r="28" spans="1:7" x14ac:dyDescent="0.2">
      <c r="A28" s="114"/>
      <c r="B28" s="114" t="s">
        <v>374</v>
      </c>
      <c r="C28" s="161"/>
      <c r="D28" s="161"/>
      <c r="E28" s="162" t="s">
        <v>375</v>
      </c>
      <c r="F28" s="162"/>
      <c r="G28" s="114"/>
    </row>
    <row r="29" spans="1:7" x14ac:dyDescent="0.2">
      <c r="A29" s="114"/>
      <c r="B29" s="114" t="s">
        <v>376</v>
      </c>
      <c r="C29" s="161"/>
      <c r="D29" s="161"/>
      <c r="E29" s="162" t="s">
        <v>375</v>
      </c>
      <c r="F29" s="162"/>
      <c r="G29" s="114"/>
    </row>
    <row r="30" spans="1:7" x14ac:dyDescent="0.2">
      <c r="A30" s="114"/>
      <c r="B30" s="114" t="s">
        <v>377</v>
      </c>
      <c r="C30" s="161"/>
      <c r="D30" s="161"/>
      <c r="E30" s="162" t="s">
        <v>378</v>
      </c>
      <c r="F30" s="162"/>
      <c r="G30" s="114"/>
    </row>
    <row r="31" spans="1:7" s="66" customFormat="1" x14ac:dyDescent="0.2">
      <c r="A31" s="137"/>
      <c r="B31" s="137"/>
      <c r="C31" s="137"/>
      <c r="D31" s="137"/>
      <c r="E31" s="137"/>
      <c r="F31" s="137"/>
      <c r="G31" s="137"/>
    </row>
    <row r="32" spans="1:7" ht="15" x14ac:dyDescent="0.2">
      <c r="A32" s="138" t="s">
        <v>358</v>
      </c>
      <c r="B32" s="140" t="s">
        <v>368</v>
      </c>
      <c r="C32" s="130" t="s">
        <v>20</v>
      </c>
      <c r="D32" s="132" t="s">
        <v>354</v>
      </c>
      <c r="E32" s="132" t="s">
        <v>355</v>
      </c>
      <c r="F32" s="132" t="s">
        <v>356</v>
      </c>
      <c r="G32" s="54" t="s">
        <v>28</v>
      </c>
    </row>
    <row r="33" spans="1:7" ht="38.25" x14ac:dyDescent="0.2">
      <c r="A33" s="139"/>
      <c r="B33" s="141"/>
      <c r="C33" s="142"/>
      <c r="D33" s="142"/>
      <c r="E33" s="142"/>
      <c r="F33" s="142"/>
      <c r="G33" s="53" t="s">
        <v>29</v>
      </c>
    </row>
    <row r="34" spans="1:7" ht="25.5" x14ac:dyDescent="0.2">
      <c r="A34" s="85" t="s">
        <v>152</v>
      </c>
      <c r="B34" s="78" t="s">
        <v>30</v>
      </c>
      <c r="C34" s="79">
        <v>4</v>
      </c>
      <c r="D34" s="80"/>
      <c r="E34" s="80"/>
      <c r="F34" s="80"/>
      <c r="G34" s="85"/>
    </row>
    <row r="35" spans="1:7" ht="25.5" x14ac:dyDescent="0.2">
      <c r="A35" s="85" t="s">
        <v>153</v>
      </c>
      <c r="B35" s="80" t="s">
        <v>154</v>
      </c>
      <c r="C35" s="79">
        <v>4</v>
      </c>
      <c r="D35" s="80"/>
      <c r="E35" s="80"/>
      <c r="F35" s="80"/>
      <c r="G35" s="85"/>
    </row>
    <row r="36" spans="1:7" ht="25.5" x14ac:dyDescent="0.2">
      <c r="A36" s="85" t="s">
        <v>155</v>
      </c>
      <c r="B36" s="78" t="s">
        <v>156</v>
      </c>
      <c r="C36" s="79">
        <v>2</v>
      </c>
      <c r="D36" s="80"/>
      <c r="E36" s="80"/>
      <c r="F36" s="80"/>
      <c r="G36" s="78"/>
    </row>
    <row r="37" spans="1:7" ht="51" x14ac:dyDescent="0.2">
      <c r="A37" s="86" t="s">
        <v>157</v>
      </c>
      <c r="B37" s="78" t="s">
        <v>158</v>
      </c>
      <c r="C37" s="87">
        <v>3</v>
      </c>
      <c r="D37" s="80"/>
      <c r="E37" s="80"/>
      <c r="F37" s="80"/>
      <c r="G37" s="89"/>
    </row>
    <row r="38" spans="1:7" ht="51" x14ac:dyDescent="0.2">
      <c r="A38" s="86" t="s">
        <v>159</v>
      </c>
      <c r="B38" s="78" t="s">
        <v>160</v>
      </c>
      <c r="C38" s="87">
        <v>3</v>
      </c>
      <c r="D38" s="80"/>
      <c r="E38" s="80"/>
      <c r="F38" s="80"/>
      <c r="G38" s="89"/>
    </row>
    <row r="39" spans="1:7" ht="38.25" x14ac:dyDescent="0.2">
      <c r="A39" s="85" t="s">
        <v>161</v>
      </c>
      <c r="B39" s="78" t="s">
        <v>27</v>
      </c>
      <c r="C39" s="79">
        <v>2</v>
      </c>
      <c r="D39" s="80"/>
      <c r="E39" s="80"/>
      <c r="F39" s="80"/>
      <c r="G39" s="85"/>
    </row>
    <row r="40" spans="1:7" ht="25.5" x14ac:dyDescent="0.2">
      <c r="A40" s="85" t="s">
        <v>162</v>
      </c>
      <c r="B40" s="78" t="s">
        <v>33</v>
      </c>
      <c r="C40" s="79">
        <v>2</v>
      </c>
      <c r="D40" s="80"/>
      <c r="E40" s="80"/>
      <c r="F40" s="80"/>
      <c r="G40" s="80"/>
    </row>
    <row r="41" spans="1:7" x14ac:dyDescent="0.2">
      <c r="A41" s="85" t="s">
        <v>163</v>
      </c>
      <c r="B41" s="85" t="s">
        <v>164</v>
      </c>
      <c r="C41" s="79">
        <v>3</v>
      </c>
      <c r="D41" s="80"/>
      <c r="E41" s="80"/>
      <c r="F41" s="80"/>
      <c r="G41" s="80"/>
    </row>
    <row r="42" spans="1:7" x14ac:dyDescent="0.2">
      <c r="A42" s="74" t="s">
        <v>165</v>
      </c>
      <c r="B42" s="85" t="s">
        <v>166</v>
      </c>
      <c r="C42" s="90">
        <v>5</v>
      </c>
      <c r="D42" s="80"/>
      <c r="E42" s="80"/>
      <c r="F42" s="80"/>
      <c r="G42" s="91"/>
    </row>
    <row r="43" spans="1:7" x14ac:dyDescent="0.2">
      <c r="A43" s="85" t="s">
        <v>167</v>
      </c>
      <c r="B43" s="85" t="s">
        <v>168</v>
      </c>
      <c r="C43" s="79">
        <v>3</v>
      </c>
      <c r="D43" s="80"/>
      <c r="E43" s="80"/>
      <c r="F43" s="80"/>
      <c r="G43" s="78"/>
    </row>
    <row r="44" spans="1:7" ht="25.5" x14ac:dyDescent="0.2">
      <c r="A44" s="85" t="s">
        <v>169</v>
      </c>
      <c r="B44" s="78" t="s">
        <v>34</v>
      </c>
      <c r="C44" s="79">
        <v>1</v>
      </c>
      <c r="D44" s="80"/>
      <c r="E44" s="80"/>
      <c r="F44" s="80"/>
      <c r="G44" s="80"/>
    </row>
    <row r="45" spans="1:7" ht="38.25" x14ac:dyDescent="0.2">
      <c r="A45" s="85" t="s">
        <v>170</v>
      </c>
      <c r="B45" s="78" t="s">
        <v>35</v>
      </c>
      <c r="C45" s="79">
        <v>2</v>
      </c>
      <c r="D45" s="80"/>
      <c r="E45" s="80"/>
      <c r="F45" s="80"/>
      <c r="G45" s="80"/>
    </row>
    <row r="46" spans="1:7" ht="25.5" x14ac:dyDescent="0.2">
      <c r="A46" s="85" t="s">
        <v>171</v>
      </c>
      <c r="B46" s="78" t="s">
        <v>36</v>
      </c>
      <c r="C46" s="79">
        <v>3</v>
      </c>
      <c r="D46" s="80"/>
      <c r="E46" s="80"/>
      <c r="F46" s="80"/>
      <c r="G46" s="80"/>
    </row>
    <row r="47" spans="1:7" ht="38.25" x14ac:dyDescent="0.2">
      <c r="A47" s="85" t="s">
        <v>172</v>
      </c>
      <c r="B47" s="78" t="s">
        <v>37</v>
      </c>
      <c r="C47" s="79">
        <v>1</v>
      </c>
      <c r="D47" s="80"/>
      <c r="E47" s="80"/>
      <c r="F47" s="80"/>
      <c r="G47" s="80"/>
    </row>
    <row r="48" spans="1:7" ht="25.5" x14ac:dyDescent="0.2">
      <c r="A48" s="85" t="s">
        <v>173</v>
      </c>
      <c r="B48" s="80" t="s">
        <v>174</v>
      </c>
      <c r="C48" s="79">
        <v>3</v>
      </c>
      <c r="D48" s="80"/>
      <c r="E48" s="80"/>
      <c r="F48" s="80"/>
      <c r="G48" s="80"/>
    </row>
    <row r="49" spans="1:7" ht="25.5" x14ac:dyDescent="0.2">
      <c r="A49" s="85" t="s">
        <v>175</v>
      </c>
      <c r="B49" s="78" t="s">
        <v>38</v>
      </c>
      <c r="C49" s="79">
        <v>2</v>
      </c>
      <c r="D49" s="80"/>
      <c r="E49" s="80"/>
      <c r="F49" s="80"/>
      <c r="G49" s="80"/>
    </row>
    <row r="50" spans="1:7" ht="25.5" x14ac:dyDescent="0.2">
      <c r="A50" s="85" t="s">
        <v>176</v>
      </c>
      <c r="B50" s="78" t="s">
        <v>39</v>
      </c>
      <c r="C50" s="79">
        <v>3</v>
      </c>
      <c r="D50" s="80"/>
      <c r="E50" s="80"/>
      <c r="F50" s="80"/>
      <c r="G50" s="80"/>
    </row>
    <row r="51" spans="1:7" ht="15.75" customHeight="1" x14ac:dyDescent="0.2">
      <c r="A51" s="89" t="s">
        <v>117</v>
      </c>
      <c r="B51" s="78" t="s">
        <v>40</v>
      </c>
      <c r="C51" s="79">
        <v>2</v>
      </c>
      <c r="D51" s="80"/>
      <c r="E51" s="80"/>
      <c r="F51" s="80"/>
      <c r="G51" s="80"/>
    </row>
    <row r="52" spans="1:7" x14ac:dyDescent="0.2">
      <c r="A52" s="85" t="s">
        <v>177</v>
      </c>
      <c r="B52" s="85" t="s">
        <v>178</v>
      </c>
      <c r="C52" s="79">
        <v>2</v>
      </c>
      <c r="D52" s="80"/>
      <c r="E52" s="80"/>
      <c r="F52" s="80"/>
      <c r="G52" s="80"/>
    </row>
    <row r="53" spans="1:7" ht="25.5" x14ac:dyDescent="0.2">
      <c r="A53" s="85" t="s">
        <v>179</v>
      </c>
      <c r="B53" s="78" t="s">
        <v>41</v>
      </c>
      <c r="C53" s="79">
        <v>2</v>
      </c>
      <c r="D53" s="80"/>
      <c r="E53" s="80"/>
      <c r="F53" s="80"/>
      <c r="G53" s="80"/>
    </row>
    <row r="54" spans="1:7" x14ac:dyDescent="0.2">
      <c r="A54" s="85" t="s">
        <v>180</v>
      </c>
      <c r="B54" s="85" t="s">
        <v>181</v>
      </c>
      <c r="C54" s="79">
        <v>2</v>
      </c>
      <c r="D54" s="80"/>
      <c r="E54" s="80"/>
      <c r="F54" s="80"/>
      <c r="G54" s="80"/>
    </row>
    <row r="55" spans="1:7" ht="25.5" x14ac:dyDescent="0.2">
      <c r="A55" s="85" t="s">
        <v>182</v>
      </c>
      <c r="B55" s="78" t="s">
        <v>42</v>
      </c>
      <c r="C55" s="79">
        <v>2</v>
      </c>
      <c r="D55" s="80"/>
      <c r="E55" s="80"/>
      <c r="F55" s="80"/>
      <c r="G55" s="80"/>
    </row>
    <row r="56" spans="1:7" x14ac:dyDescent="0.2">
      <c r="A56" s="85" t="s">
        <v>183</v>
      </c>
      <c r="B56" s="85" t="s">
        <v>184</v>
      </c>
      <c r="C56" s="79">
        <v>2</v>
      </c>
      <c r="D56" s="80"/>
      <c r="E56" s="80"/>
      <c r="F56" s="80"/>
      <c r="G56" s="80"/>
    </row>
    <row r="57" spans="1:7" x14ac:dyDescent="0.2">
      <c r="A57" s="85" t="s">
        <v>185</v>
      </c>
      <c r="B57" s="85" t="s">
        <v>186</v>
      </c>
      <c r="C57" s="79">
        <v>2</v>
      </c>
      <c r="D57" s="80"/>
      <c r="E57" s="80"/>
      <c r="F57" s="80"/>
      <c r="G57" s="80"/>
    </row>
    <row r="58" spans="1:7" ht="38.25" x14ac:dyDescent="0.2">
      <c r="A58" s="85" t="s">
        <v>187</v>
      </c>
      <c r="B58" s="78" t="s">
        <v>43</v>
      </c>
      <c r="C58" s="79">
        <v>3</v>
      </c>
      <c r="D58" s="80"/>
      <c r="E58" s="80"/>
      <c r="F58" s="80"/>
      <c r="G58" s="78"/>
    </row>
    <row r="59" spans="1:7" ht="25.5" x14ac:dyDescent="0.2">
      <c r="A59" s="85" t="s">
        <v>188</v>
      </c>
      <c r="B59" s="78" t="s">
        <v>21</v>
      </c>
      <c r="C59" s="79">
        <v>4</v>
      </c>
      <c r="D59" s="80"/>
      <c r="E59" s="80"/>
      <c r="F59" s="80"/>
      <c r="G59" s="80"/>
    </row>
    <row r="60" spans="1:7" x14ac:dyDescent="0.2">
      <c r="A60" s="80" t="s">
        <v>189</v>
      </c>
      <c r="B60" s="80" t="s">
        <v>190</v>
      </c>
      <c r="C60" s="88">
        <v>1</v>
      </c>
      <c r="D60" s="80"/>
      <c r="E60" s="80"/>
      <c r="F60" s="80"/>
      <c r="G60" s="80"/>
    </row>
    <row r="61" spans="1:7" ht="27.75" customHeight="1" x14ac:dyDescent="0.2">
      <c r="A61" s="85" t="s">
        <v>191</v>
      </c>
      <c r="B61" s="78" t="s">
        <v>44</v>
      </c>
      <c r="C61" s="79">
        <v>1</v>
      </c>
      <c r="D61" s="80"/>
      <c r="E61" s="80"/>
      <c r="F61" s="80"/>
      <c r="G61" s="80"/>
    </row>
    <row r="62" spans="1:7" x14ac:dyDescent="0.2">
      <c r="A62" s="114"/>
      <c r="B62" s="114" t="s">
        <v>374</v>
      </c>
      <c r="C62" s="161"/>
      <c r="D62" s="161"/>
      <c r="E62" s="162" t="s">
        <v>375</v>
      </c>
      <c r="F62" s="162"/>
      <c r="G62" s="114"/>
    </row>
    <row r="63" spans="1:7" ht="15.75" customHeight="1" x14ac:dyDescent="0.2">
      <c r="A63" s="114"/>
      <c r="B63" s="114" t="s">
        <v>376</v>
      </c>
      <c r="C63" s="161"/>
      <c r="D63" s="161"/>
      <c r="E63" s="162" t="s">
        <v>375</v>
      </c>
      <c r="F63" s="162"/>
      <c r="G63" s="114"/>
    </row>
    <row r="64" spans="1:7" x14ac:dyDescent="0.2">
      <c r="A64" s="114"/>
      <c r="B64" s="114" t="s">
        <v>377</v>
      </c>
      <c r="C64" s="161"/>
      <c r="D64" s="161"/>
      <c r="E64" s="162" t="s">
        <v>378</v>
      </c>
      <c r="F64" s="162"/>
      <c r="G64" s="114"/>
    </row>
    <row r="67" spans="1:7" ht="15" x14ac:dyDescent="0.2">
      <c r="A67" s="143" t="s">
        <v>365</v>
      </c>
      <c r="B67" s="144" t="s">
        <v>370</v>
      </c>
      <c r="C67" s="146" t="s">
        <v>20</v>
      </c>
      <c r="D67" s="147" t="s">
        <v>354</v>
      </c>
      <c r="E67" s="147" t="s">
        <v>355</v>
      </c>
      <c r="F67" s="147" t="s">
        <v>356</v>
      </c>
      <c r="G67" s="52" t="s">
        <v>28</v>
      </c>
    </row>
    <row r="68" spans="1:7" ht="38.25" x14ac:dyDescent="0.2">
      <c r="A68" s="143"/>
      <c r="B68" s="145"/>
      <c r="C68" s="147"/>
      <c r="D68" s="147"/>
      <c r="E68" s="147"/>
      <c r="F68" s="147"/>
      <c r="G68" s="53" t="s">
        <v>29</v>
      </c>
    </row>
    <row r="69" spans="1:7" ht="25.5" x14ac:dyDescent="0.2">
      <c r="A69" s="85" t="s">
        <v>209</v>
      </c>
      <c r="B69" s="78" t="s">
        <v>49</v>
      </c>
      <c r="C69" s="79">
        <v>3</v>
      </c>
      <c r="D69" s="80"/>
      <c r="E69" s="80"/>
      <c r="F69" s="80"/>
      <c r="G69" s="85"/>
    </row>
    <row r="70" spans="1:7" ht="25.5" x14ac:dyDescent="0.2">
      <c r="A70" s="85" t="s">
        <v>210</v>
      </c>
      <c r="B70" s="78" t="s">
        <v>50</v>
      </c>
      <c r="C70" s="79">
        <v>4</v>
      </c>
      <c r="D70" s="80"/>
      <c r="E70" s="80"/>
      <c r="F70" s="80"/>
      <c r="G70" s="85"/>
    </row>
    <row r="71" spans="1:7" ht="25.5" x14ac:dyDescent="0.2">
      <c r="A71" s="74" t="s">
        <v>211</v>
      </c>
      <c r="B71" s="78" t="s">
        <v>51</v>
      </c>
      <c r="C71" s="92">
        <v>3</v>
      </c>
      <c r="D71" s="80"/>
      <c r="E71" s="80"/>
      <c r="F71" s="80"/>
      <c r="G71" s="80"/>
    </row>
    <row r="72" spans="1:7" ht="25.5" x14ac:dyDescent="0.2">
      <c r="A72" s="85" t="s">
        <v>212</v>
      </c>
      <c r="B72" s="80" t="s">
        <v>213</v>
      </c>
      <c r="C72" s="79">
        <v>2</v>
      </c>
      <c r="D72" s="80"/>
      <c r="E72" s="80"/>
      <c r="F72" s="80"/>
      <c r="G72" s="85"/>
    </row>
    <row r="73" spans="1:7" ht="51" x14ac:dyDescent="0.2">
      <c r="A73" s="86" t="s">
        <v>214</v>
      </c>
      <c r="B73" s="78" t="s">
        <v>52</v>
      </c>
      <c r="C73" s="87">
        <v>2</v>
      </c>
      <c r="D73" s="80"/>
      <c r="E73" s="80"/>
      <c r="F73" s="80"/>
      <c r="G73" s="80"/>
    </row>
    <row r="74" spans="1:7" ht="25.5" x14ac:dyDescent="0.2">
      <c r="A74" s="85" t="s">
        <v>215</v>
      </c>
      <c r="B74" s="78" t="s">
        <v>53</v>
      </c>
      <c r="C74" s="79">
        <v>2</v>
      </c>
      <c r="D74" s="80"/>
      <c r="E74" s="80"/>
      <c r="F74" s="80"/>
      <c r="G74" s="80"/>
    </row>
    <row r="75" spans="1:7" ht="25.5" x14ac:dyDescent="0.2">
      <c r="A75" s="85" t="s">
        <v>216</v>
      </c>
      <c r="B75" s="78" t="s">
        <v>54</v>
      </c>
      <c r="C75" s="79">
        <v>4</v>
      </c>
      <c r="D75" s="80"/>
      <c r="E75" s="80"/>
      <c r="F75" s="80"/>
      <c r="G75" s="80"/>
    </row>
    <row r="76" spans="1:7" ht="25.5" x14ac:dyDescent="0.2">
      <c r="A76" s="85" t="s">
        <v>217</v>
      </c>
      <c r="B76" s="80" t="s">
        <v>218</v>
      </c>
      <c r="C76" s="79">
        <v>2</v>
      </c>
      <c r="D76" s="80"/>
      <c r="E76" s="80"/>
      <c r="F76" s="80"/>
      <c r="G76" s="80"/>
    </row>
    <row r="77" spans="1:7" ht="25.5" x14ac:dyDescent="0.2">
      <c r="A77" s="85" t="s">
        <v>219</v>
      </c>
      <c r="B77" s="78" t="s">
        <v>55</v>
      </c>
      <c r="C77" s="79">
        <v>4</v>
      </c>
      <c r="D77" s="80"/>
      <c r="E77" s="80"/>
      <c r="F77" s="80"/>
      <c r="G77" s="85"/>
    </row>
    <row r="78" spans="1:7" x14ac:dyDescent="0.2">
      <c r="A78" s="80" t="s">
        <v>220</v>
      </c>
      <c r="B78" s="80" t="s">
        <v>221</v>
      </c>
      <c r="C78" s="88">
        <v>5</v>
      </c>
      <c r="D78" s="80"/>
      <c r="E78" s="80"/>
      <c r="F78" s="80"/>
      <c r="G78" s="80"/>
    </row>
    <row r="79" spans="1:7" ht="25.5" x14ac:dyDescent="0.2">
      <c r="A79" s="85" t="s">
        <v>222</v>
      </c>
      <c r="B79" s="78" t="s">
        <v>116</v>
      </c>
      <c r="C79" s="79">
        <v>2</v>
      </c>
      <c r="D79" s="80"/>
      <c r="E79" s="80"/>
      <c r="F79" s="80"/>
      <c r="G79" s="80"/>
    </row>
    <row r="80" spans="1:7" ht="15" customHeight="1" x14ac:dyDescent="0.2">
      <c r="A80" s="85" t="s">
        <v>223</v>
      </c>
      <c r="B80" s="80" t="s">
        <v>224</v>
      </c>
      <c r="C80" s="79">
        <v>2</v>
      </c>
      <c r="D80" s="80"/>
      <c r="E80" s="80"/>
      <c r="F80" s="80"/>
      <c r="G80" s="80"/>
    </row>
    <row r="81" spans="1:7" ht="25.5" x14ac:dyDescent="0.2">
      <c r="A81" s="85" t="s">
        <v>225</v>
      </c>
      <c r="B81" s="78" t="s">
        <v>56</v>
      </c>
      <c r="C81" s="79">
        <v>4</v>
      </c>
      <c r="D81" s="80"/>
      <c r="E81" s="80"/>
      <c r="F81" s="80"/>
      <c r="G81" s="80"/>
    </row>
    <row r="82" spans="1:7" ht="25.5" x14ac:dyDescent="0.2">
      <c r="A82" s="85" t="s">
        <v>226</v>
      </c>
      <c r="B82" s="78" t="s">
        <v>57</v>
      </c>
      <c r="C82" s="79">
        <v>2</v>
      </c>
      <c r="D82" s="80"/>
      <c r="E82" s="80"/>
      <c r="F82" s="80"/>
      <c r="G82" s="80"/>
    </row>
    <row r="83" spans="1:7" ht="38.25" x14ac:dyDescent="0.2">
      <c r="A83" s="85" t="s">
        <v>227</v>
      </c>
      <c r="B83" s="78" t="s">
        <v>58</v>
      </c>
      <c r="C83" s="79">
        <v>1</v>
      </c>
      <c r="D83" s="80"/>
      <c r="E83" s="80"/>
      <c r="F83" s="80"/>
      <c r="G83" s="80"/>
    </row>
    <row r="84" spans="1:7" ht="25.5" x14ac:dyDescent="0.2">
      <c r="A84" s="85" t="s">
        <v>228</v>
      </c>
      <c r="B84" s="78" t="s">
        <v>59</v>
      </c>
      <c r="C84" s="79">
        <v>1</v>
      </c>
      <c r="D84" s="80"/>
      <c r="E84" s="80"/>
      <c r="F84" s="80"/>
      <c r="G84" s="80"/>
    </row>
    <row r="85" spans="1:7" ht="25.5" x14ac:dyDescent="0.2">
      <c r="A85" s="85" t="s">
        <v>229</v>
      </c>
      <c r="B85" s="78" t="s">
        <v>60</v>
      </c>
      <c r="C85" s="79">
        <v>2</v>
      </c>
      <c r="D85" s="80"/>
      <c r="E85" s="80"/>
      <c r="F85" s="80"/>
      <c r="G85" s="80"/>
    </row>
    <row r="86" spans="1:7" ht="25.5" x14ac:dyDescent="0.2">
      <c r="A86" s="85" t="s">
        <v>230</v>
      </c>
      <c r="B86" s="80" t="s">
        <v>231</v>
      </c>
      <c r="C86" s="79">
        <v>2</v>
      </c>
      <c r="D86" s="80"/>
      <c r="E86" s="80"/>
      <c r="F86" s="80"/>
      <c r="G86" s="80"/>
    </row>
    <row r="87" spans="1:7" ht="38.25" x14ac:dyDescent="0.2">
      <c r="A87" s="85" t="s">
        <v>232</v>
      </c>
      <c r="B87" s="78" t="s">
        <v>61</v>
      </c>
      <c r="C87" s="79">
        <v>2</v>
      </c>
      <c r="D87" s="80"/>
      <c r="E87" s="80"/>
      <c r="F87" s="80"/>
      <c r="G87" s="85"/>
    </row>
    <row r="88" spans="1:7" ht="45.75" customHeight="1" x14ac:dyDescent="0.2">
      <c r="A88" s="85" t="s">
        <v>233</v>
      </c>
      <c r="B88" s="78" t="s">
        <v>62</v>
      </c>
      <c r="C88" s="79">
        <v>1</v>
      </c>
      <c r="D88" s="80"/>
      <c r="E88" s="80"/>
      <c r="F88" s="80"/>
      <c r="G88" s="80"/>
    </row>
    <row r="89" spans="1:7" ht="26.25" customHeight="1" x14ac:dyDescent="0.2">
      <c r="A89" s="85" t="s">
        <v>234</v>
      </c>
      <c r="B89" s="85" t="s">
        <v>235</v>
      </c>
      <c r="C89" s="79">
        <v>2</v>
      </c>
      <c r="D89" s="80"/>
      <c r="E89" s="80"/>
      <c r="F89" s="80"/>
      <c r="G89" s="80"/>
    </row>
    <row r="90" spans="1:7" ht="25.5" x14ac:dyDescent="0.2">
      <c r="A90" s="85" t="s">
        <v>236</v>
      </c>
      <c r="B90" s="80" t="s">
        <v>237</v>
      </c>
      <c r="C90" s="79">
        <v>3</v>
      </c>
      <c r="D90" s="80"/>
      <c r="E90" s="80"/>
      <c r="F90" s="80"/>
      <c r="G90" s="80"/>
    </row>
    <row r="91" spans="1:7" ht="12.75" customHeight="1" x14ac:dyDescent="0.2">
      <c r="A91" s="114"/>
      <c r="B91" s="114" t="s">
        <v>374</v>
      </c>
      <c r="C91" s="161"/>
      <c r="D91" s="161"/>
      <c r="E91" s="162" t="s">
        <v>375</v>
      </c>
      <c r="F91" s="162"/>
      <c r="G91" s="114"/>
    </row>
    <row r="92" spans="1:7" ht="12.75" customHeight="1" x14ac:dyDescent="0.2">
      <c r="A92" s="114"/>
      <c r="B92" s="114" t="s">
        <v>376</v>
      </c>
      <c r="C92" s="161"/>
      <c r="D92" s="161"/>
      <c r="E92" s="162" t="s">
        <v>375</v>
      </c>
      <c r="F92" s="162"/>
      <c r="G92" s="114"/>
    </row>
    <row r="93" spans="1:7" ht="12.75" customHeight="1" x14ac:dyDescent="0.2">
      <c r="A93" s="114"/>
      <c r="B93" s="114" t="s">
        <v>377</v>
      </c>
      <c r="C93" s="161"/>
      <c r="D93" s="161"/>
      <c r="E93" s="162" t="s">
        <v>378</v>
      </c>
      <c r="F93" s="162"/>
      <c r="G93" s="114"/>
    </row>
    <row r="94" spans="1:7" ht="12.75" customHeight="1" x14ac:dyDescent="0.2"/>
    <row r="95" spans="1:7" ht="15" x14ac:dyDescent="0.2">
      <c r="A95" s="159" t="s">
        <v>363</v>
      </c>
      <c r="B95" s="128" t="s">
        <v>371</v>
      </c>
      <c r="C95" s="130" t="s">
        <v>20</v>
      </c>
      <c r="D95" s="132" t="s">
        <v>354</v>
      </c>
      <c r="E95" s="132" t="s">
        <v>355</v>
      </c>
      <c r="F95" s="132" t="s">
        <v>356</v>
      </c>
      <c r="G95" s="52" t="s">
        <v>28</v>
      </c>
    </row>
    <row r="96" spans="1:7" ht="27" customHeight="1" x14ac:dyDescent="0.2">
      <c r="A96" s="160"/>
      <c r="B96" s="160"/>
      <c r="C96" s="133"/>
      <c r="D96" s="133"/>
      <c r="E96" s="133"/>
      <c r="F96" s="133"/>
      <c r="G96" s="151" t="s">
        <v>29</v>
      </c>
    </row>
    <row r="97" spans="1:7" ht="18" x14ac:dyDescent="0.2">
      <c r="A97" s="153" t="s">
        <v>364</v>
      </c>
      <c r="B97" s="154"/>
      <c r="C97" s="142"/>
      <c r="D97" s="142"/>
      <c r="E97" s="142"/>
      <c r="F97" s="142"/>
      <c r="G97" s="152"/>
    </row>
    <row r="98" spans="1:7" ht="38.25" x14ac:dyDescent="0.2">
      <c r="A98" s="85" t="s">
        <v>238</v>
      </c>
      <c r="B98" s="78" t="s">
        <v>63</v>
      </c>
      <c r="C98" s="79">
        <v>2</v>
      </c>
      <c r="D98" s="80"/>
      <c r="E98" s="80"/>
      <c r="F98" s="80"/>
      <c r="G98" s="80"/>
    </row>
    <row r="99" spans="1:7" ht="25.5" x14ac:dyDescent="0.2">
      <c r="A99" s="85" t="s">
        <v>239</v>
      </c>
      <c r="B99" s="78" t="s">
        <v>31</v>
      </c>
      <c r="C99" s="79">
        <v>3</v>
      </c>
      <c r="D99" s="80"/>
      <c r="E99" s="80"/>
      <c r="F99" s="80"/>
      <c r="G99" s="80"/>
    </row>
    <row r="100" spans="1:7" ht="25.5" x14ac:dyDescent="0.2">
      <c r="A100" s="85" t="s">
        <v>240</v>
      </c>
      <c r="B100" s="78" t="s">
        <v>64</v>
      </c>
      <c r="C100" s="79">
        <v>3</v>
      </c>
      <c r="D100" s="80"/>
      <c r="E100" s="80"/>
      <c r="F100" s="80"/>
      <c r="G100" s="80"/>
    </row>
    <row r="101" spans="1:7" ht="38.25" x14ac:dyDescent="0.2">
      <c r="A101" s="85" t="s">
        <v>241</v>
      </c>
      <c r="B101" s="78" t="s">
        <v>65</v>
      </c>
      <c r="C101" s="79">
        <v>4</v>
      </c>
      <c r="D101" s="80"/>
      <c r="E101" s="80"/>
      <c r="F101" s="80"/>
      <c r="G101" s="80"/>
    </row>
    <row r="102" spans="1:7" ht="25.5" x14ac:dyDescent="0.2">
      <c r="A102" s="85" t="s">
        <v>242</v>
      </c>
      <c r="B102" s="78" t="s">
        <v>66</v>
      </c>
      <c r="C102" s="79">
        <v>4</v>
      </c>
      <c r="D102" s="80"/>
      <c r="E102" s="80"/>
      <c r="F102" s="80"/>
      <c r="G102" s="80"/>
    </row>
    <row r="103" spans="1:7" ht="63.75" x14ac:dyDescent="0.2">
      <c r="A103" s="86" t="s">
        <v>243</v>
      </c>
      <c r="B103" s="78" t="s">
        <v>67</v>
      </c>
      <c r="C103" s="87">
        <v>4</v>
      </c>
      <c r="D103" s="80"/>
      <c r="E103" s="80"/>
      <c r="F103" s="80"/>
      <c r="G103" s="85"/>
    </row>
    <row r="104" spans="1:7" ht="25.5" x14ac:dyDescent="0.2">
      <c r="A104" s="85" t="s">
        <v>244</v>
      </c>
      <c r="B104" s="80" t="s">
        <v>245</v>
      </c>
      <c r="C104" s="79">
        <v>2</v>
      </c>
      <c r="D104" s="80"/>
      <c r="E104" s="80"/>
      <c r="F104" s="80"/>
      <c r="G104" s="80"/>
    </row>
    <row r="105" spans="1:7" ht="38.25" x14ac:dyDescent="0.2">
      <c r="A105" s="85" t="s">
        <v>246</v>
      </c>
      <c r="B105" s="78" t="s">
        <v>105</v>
      </c>
      <c r="C105" s="79">
        <v>3</v>
      </c>
      <c r="D105" s="80"/>
      <c r="E105" s="80"/>
      <c r="F105" s="80"/>
      <c r="G105" s="80"/>
    </row>
    <row r="106" spans="1:7" x14ac:dyDescent="0.2">
      <c r="A106" s="85" t="s">
        <v>247</v>
      </c>
      <c r="B106" s="85" t="s">
        <v>248</v>
      </c>
      <c r="C106" s="79">
        <v>3</v>
      </c>
      <c r="D106" s="80"/>
      <c r="E106" s="80"/>
      <c r="F106" s="80"/>
      <c r="G106" s="80"/>
    </row>
    <row r="107" spans="1:7" ht="25.5" x14ac:dyDescent="0.2">
      <c r="A107" s="85" t="s">
        <v>249</v>
      </c>
      <c r="B107" s="78" t="s">
        <v>68</v>
      </c>
      <c r="C107" s="79">
        <v>4</v>
      </c>
      <c r="D107" s="80"/>
      <c r="E107" s="80"/>
      <c r="F107" s="80"/>
      <c r="G107" s="80"/>
    </row>
    <row r="108" spans="1:7" ht="51" x14ac:dyDescent="0.2">
      <c r="A108" s="86" t="s">
        <v>250</v>
      </c>
      <c r="B108" s="78" t="s">
        <v>69</v>
      </c>
      <c r="C108" s="87">
        <v>5</v>
      </c>
      <c r="D108" s="80"/>
      <c r="E108" s="80"/>
      <c r="F108" s="80"/>
      <c r="G108" s="80"/>
    </row>
    <row r="109" spans="1:7" ht="25.5" x14ac:dyDescent="0.2">
      <c r="A109" s="85" t="s">
        <v>251</v>
      </c>
      <c r="B109" s="78" t="s">
        <v>70</v>
      </c>
      <c r="C109" s="79">
        <v>2</v>
      </c>
      <c r="D109" s="80"/>
      <c r="E109" s="80"/>
      <c r="F109" s="80"/>
      <c r="G109" s="85"/>
    </row>
    <row r="110" spans="1:7" ht="25.5" x14ac:dyDescent="0.2">
      <c r="A110" s="74" t="s">
        <v>252</v>
      </c>
      <c r="B110" s="78" t="s">
        <v>71</v>
      </c>
      <c r="C110" s="92">
        <v>2</v>
      </c>
      <c r="D110" s="80"/>
      <c r="E110" s="80"/>
      <c r="F110" s="80"/>
      <c r="G110" s="80"/>
    </row>
    <row r="111" spans="1:7" ht="25.5" x14ac:dyDescent="0.2">
      <c r="A111" s="85" t="s">
        <v>253</v>
      </c>
      <c r="B111" s="80" t="s">
        <v>254</v>
      </c>
      <c r="C111" s="79">
        <v>1</v>
      </c>
      <c r="D111" s="80"/>
      <c r="E111" s="80"/>
      <c r="F111" s="80"/>
      <c r="G111" s="85"/>
    </row>
    <row r="112" spans="1:7" x14ac:dyDescent="0.2">
      <c r="A112" s="114"/>
      <c r="B112" s="114" t="s">
        <v>374</v>
      </c>
      <c r="C112" s="161"/>
      <c r="D112" s="161"/>
      <c r="E112" s="162" t="s">
        <v>375</v>
      </c>
      <c r="F112" s="162"/>
      <c r="G112" s="114"/>
    </row>
    <row r="113" spans="1:7" x14ac:dyDescent="0.2">
      <c r="A113" s="114"/>
      <c r="B113" s="114" t="s">
        <v>376</v>
      </c>
      <c r="C113" s="161"/>
      <c r="D113" s="161"/>
      <c r="E113" s="162" t="s">
        <v>375</v>
      </c>
      <c r="F113" s="162"/>
      <c r="G113" s="114"/>
    </row>
    <row r="114" spans="1:7" x14ac:dyDescent="0.2">
      <c r="A114" s="114"/>
      <c r="B114" s="114" t="s">
        <v>377</v>
      </c>
      <c r="C114" s="161"/>
      <c r="D114" s="161"/>
      <c r="E114" s="162" t="s">
        <v>378</v>
      </c>
      <c r="F114" s="162"/>
      <c r="G114" s="114"/>
    </row>
    <row r="115" spans="1:7" s="61" customFormat="1" x14ac:dyDescent="0.2">
      <c r="A115" s="58"/>
      <c r="B115" s="58"/>
      <c r="C115" s="111"/>
      <c r="D115" s="111"/>
      <c r="E115" s="60"/>
      <c r="F115" s="60"/>
      <c r="G115" s="58"/>
    </row>
    <row r="116" spans="1:7" ht="15" x14ac:dyDescent="0.2">
      <c r="A116" s="155" t="s">
        <v>362</v>
      </c>
      <c r="B116" s="156"/>
      <c r="C116" s="130" t="s">
        <v>20</v>
      </c>
      <c r="D116" s="132" t="s">
        <v>354</v>
      </c>
      <c r="E116" s="132" t="s">
        <v>355</v>
      </c>
      <c r="F116" s="132" t="s">
        <v>356</v>
      </c>
      <c r="G116" s="52" t="s">
        <v>28</v>
      </c>
    </row>
    <row r="117" spans="1:7" ht="38.25" x14ac:dyDescent="0.2">
      <c r="A117" s="157"/>
      <c r="B117" s="158"/>
      <c r="C117" s="142"/>
      <c r="D117" s="142"/>
      <c r="E117" s="142"/>
      <c r="F117" s="142"/>
      <c r="G117" s="53" t="s">
        <v>29</v>
      </c>
    </row>
    <row r="118" spans="1:7" x14ac:dyDescent="0.2">
      <c r="A118" s="85" t="s">
        <v>255</v>
      </c>
      <c r="B118" s="85" t="s">
        <v>256</v>
      </c>
      <c r="C118" s="79">
        <v>2</v>
      </c>
      <c r="D118" s="80"/>
      <c r="E118" s="80"/>
      <c r="F118" s="80"/>
      <c r="G118" s="80"/>
    </row>
    <row r="119" spans="1:7" ht="51" x14ac:dyDescent="0.2">
      <c r="A119" s="85" t="s">
        <v>257</v>
      </c>
      <c r="B119" s="78" t="s">
        <v>72</v>
      </c>
      <c r="C119" s="79">
        <v>2</v>
      </c>
      <c r="D119" s="80"/>
      <c r="E119" s="80"/>
      <c r="F119" s="80"/>
      <c r="G119" s="85"/>
    </row>
    <row r="120" spans="1:7" ht="51" x14ac:dyDescent="0.2">
      <c r="A120" s="86" t="s">
        <v>258</v>
      </c>
      <c r="B120" s="78" t="s">
        <v>73</v>
      </c>
      <c r="C120" s="87">
        <v>5</v>
      </c>
      <c r="D120" s="80"/>
      <c r="E120" s="80"/>
      <c r="F120" s="80"/>
      <c r="G120" s="85"/>
    </row>
    <row r="121" spans="1:7" x14ac:dyDescent="0.2">
      <c r="A121" s="85" t="s">
        <v>259</v>
      </c>
      <c r="B121" s="85" t="s">
        <v>260</v>
      </c>
      <c r="C121" s="79">
        <v>4</v>
      </c>
      <c r="D121" s="80"/>
      <c r="E121" s="80"/>
      <c r="F121" s="80"/>
      <c r="G121" s="80"/>
    </row>
    <row r="122" spans="1:7" ht="25.5" x14ac:dyDescent="0.2">
      <c r="A122" s="85" t="s">
        <v>261</v>
      </c>
      <c r="B122" s="78" t="s">
        <v>74</v>
      </c>
      <c r="C122" s="79">
        <v>1</v>
      </c>
      <c r="D122" s="80"/>
      <c r="E122" s="80"/>
      <c r="F122" s="80"/>
      <c r="G122" s="85"/>
    </row>
    <row r="123" spans="1:7" ht="25.5" x14ac:dyDescent="0.2">
      <c r="A123" s="85" t="s">
        <v>262</v>
      </c>
      <c r="B123" s="78" t="s">
        <v>75</v>
      </c>
      <c r="C123" s="79">
        <v>3</v>
      </c>
      <c r="D123" s="80"/>
      <c r="E123" s="80"/>
      <c r="F123" s="80"/>
      <c r="G123" s="85"/>
    </row>
    <row r="124" spans="1:7" ht="51" x14ac:dyDescent="0.2">
      <c r="A124" s="86" t="s">
        <v>263</v>
      </c>
      <c r="B124" s="80" t="s">
        <v>264</v>
      </c>
      <c r="C124" s="87">
        <v>5</v>
      </c>
      <c r="D124" s="80"/>
      <c r="E124" s="80"/>
      <c r="F124" s="80"/>
      <c r="G124" s="86"/>
    </row>
    <row r="125" spans="1:7" x14ac:dyDescent="0.2">
      <c r="A125" s="85" t="s">
        <v>265</v>
      </c>
      <c r="B125" s="85" t="s">
        <v>266</v>
      </c>
      <c r="C125" s="79">
        <v>1</v>
      </c>
      <c r="D125" s="80"/>
      <c r="E125" s="80"/>
      <c r="F125" s="80"/>
      <c r="G125" s="80"/>
    </row>
    <row r="126" spans="1:7" ht="38.25" x14ac:dyDescent="0.2">
      <c r="A126" s="85" t="s">
        <v>267</v>
      </c>
      <c r="B126" s="78" t="s">
        <v>76</v>
      </c>
      <c r="C126" s="79">
        <v>2</v>
      </c>
      <c r="D126" s="80"/>
      <c r="E126" s="80"/>
      <c r="F126" s="80"/>
      <c r="G126" s="80"/>
    </row>
    <row r="127" spans="1:7" ht="25.5" x14ac:dyDescent="0.2">
      <c r="A127" s="85" t="s">
        <v>268</v>
      </c>
      <c r="B127" s="78" t="s">
        <v>77</v>
      </c>
      <c r="C127" s="79">
        <v>3</v>
      </c>
      <c r="D127" s="80"/>
      <c r="E127" s="80"/>
      <c r="F127" s="80"/>
      <c r="G127" s="80"/>
    </row>
    <row r="128" spans="1:7" ht="15" customHeight="1" x14ac:dyDescent="0.2">
      <c r="A128" s="85" t="s">
        <v>269</v>
      </c>
      <c r="B128" s="78" t="s">
        <v>78</v>
      </c>
      <c r="C128" s="79">
        <v>3</v>
      </c>
      <c r="D128" s="80"/>
      <c r="E128" s="80"/>
      <c r="F128" s="80"/>
      <c r="G128" s="80"/>
    </row>
    <row r="129" spans="1:7" ht="25.5" x14ac:dyDescent="0.2">
      <c r="A129" s="85" t="s">
        <v>270</v>
      </c>
      <c r="B129" s="78" t="s">
        <v>79</v>
      </c>
      <c r="C129" s="79">
        <v>3</v>
      </c>
      <c r="D129" s="80"/>
      <c r="E129" s="80"/>
      <c r="F129" s="80"/>
      <c r="G129" s="80"/>
    </row>
    <row r="130" spans="1:7" ht="25.5" x14ac:dyDescent="0.2">
      <c r="A130" s="85" t="s">
        <v>271</v>
      </c>
      <c r="B130" s="78" t="s">
        <v>80</v>
      </c>
      <c r="C130" s="79">
        <v>3</v>
      </c>
      <c r="D130" s="80"/>
      <c r="E130" s="80"/>
      <c r="F130" s="80"/>
      <c r="G130" s="80"/>
    </row>
    <row r="131" spans="1:7" ht="25.5" x14ac:dyDescent="0.2">
      <c r="A131" s="85" t="s">
        <v>272</v>
      </c>
      <c r="B131" s="78" t="s">
        <v>81</v>
      </c>
      <c r="C131" s="79">
        <v>3</v>
      </c>
      <c r="D131" s="80"/>
      <c r="E131" s="80"/>
      <c r="F131" s="80"/>
      <c r="G131" s="80"/>
    </row>
    <row r="132" spans="1:7" ht="25.5" x14ac:dyDescent="0.2">
      <c r="A132" s="85" t="s">
        <v>273</v>
      </c>
      <c r="B132" s="78" t="s">
        <v>82</v>
      </c>
      <c r="C132" s="79">
        <v>3</v>
      </c>
      <c r="D132" s="80"/>
      <c r="E132" s="80"/>
      <c r="F132" s="80"/>
      <c r="G132" s="80"/>
    </row>
    <row r="133" spans="1:7" x14ac:dyDescent="0.2">
      <c r="A133" s="76" t="s">
        <v>274</v>
      </c>
      <c r="B133" s="80" t="s">
        <v>275</v>
      </c>
      <c r="C133" s="92">
        <v>3</v>
      </c>
      <c r="D133" s="80"/>
      <c r="E133" s="80"/>
      <c r="F133" s="80"/>
      <c r="G133" s="80"/>
    </row>
    <row r="134" spans="1:7" x14ac:dyDescent="0.2">
      <c r="A134" s="85" t="s">
        <v>276</v>
      </c>
      <c r="B134" s="85" t="s">
        <v>277</v>
      </c>
      <c r="C134" s="79">
        <v>3</v>
      </c>
      <c r="D134" s="80"/>
      <c r="E134" s="80"/>
      <c r="F134" s="80"/>
      <c r="G134" s="80"/>
    </row>
    <row r="135" spans="1:7" ht="25.5" x14ac:dyDescent="0.2">
      <c r="A135" s="85" t="s">
        <v>278</v>
      </c>
      <c r="B135" s="78" t="s">
        <v>83</v>
      </c>
      <c r="C135" s="79">
        <v>3</v>
      </c>
      <c r="D135" s="80"/>
      <c r="E135" s="80"/>
      <c r="F135" s="80"/>
      <c r="G135" s="80"/>
    </row>
    <row r="136" spans="1:7" ht="25.5" x14ac:dyDescent="0.2">
      <c r="A136" s="85" t="s">
        <v>279</v>
      </c>
      <c r="B136" s="78" t="s">
        <v>84</v>
      </c>
      <c r="C136" s="79">
        <v>3</v>
      </c>
      <c r="D136" s="80"/>
      <c r="E136" s="80"/>
      <c r="F136" s="80"/>
      <c r="G136" s="80"/>
    </row>
    <row r="137" spans="1:7" ht="65.25" customHeight="1" x14ac:dyDescent="0.2">
      <c r="A137" s="85" t="s">
        <v>280</v>
      </c>
      <c r="B137" s="78" t="s">
        <v>85</v>
      </c>
      <c r="C137" s="79">
        <v>3</v>
      </c>
      <c r="D137" s="80"/>
      <c r="E137" s="80"/>
      <c r="F137" s="80"/>
      <c r="G137" s="80"/>
    </row>
    <row r="138" spans="1:7" ht="25.5" x14ac:dyDescent="0.2">
      <c r="A138" s="80" t="s">
        <v>281</v>
      </c>
      <c r="B138" s="80" t="s">
        <v>282</v>
      </c>
      <c r="C138" s="88">
        <v>1</v>
      </c>
      <c r="D138" s="80"/>
      <c r="E138" s="80"/>
      <c r="F138" s="80"/>
      <c r="G138" s="80"/>
    </row>
    <row r="139" spans="1:7" x14ac:dyDescent="0.2">
      <c r="A139" s="80" t="s">
        <v>283</v>
      </c>
      <c r="B139" s="80" t="s">
        <v>284</v>
      </c>
      <c r="C139" s="88">
        <v>3</v>
      </c>
      <c r="D139" s="80"/>
      <c r="E139" s="80"/>
      <c r="F139" s="80"/>
      <c r="G139" s="80"/>
    </row>
    <row r="140" spans="1:7" ht="25.5" x14ac:dyDescent="0.2">
      <c r="A140" s="85" t="s">
        <v>285</v>
      </c>
      <c r="B140" s="78" t="s">
        <v>86</v>
      </c>
      <c r="C140" s="79">
        <v>2</v>
      </c>
      <c r="D140" s="80"/>
      <c r="E140" s="80"/>
      <c r="F140" s="80"/>
      <c r="G140" s="80"/>
    </row>
    <row r="141" spans="1:7" ht="25.5" x14ac:dyDescent="0.2">
      <c r="A141" s="85" t="s">
        <v>286</v>
      </c>
      <c r="B141" s="78" t="s">
        <v>87</v>
      </c>
      <c r="C141" s="79">
        <v>2</v>
      </c>
      <c r="D141" s="80"/>
      <c r="E141" s="80"/>
      <c r="F141" s="80"/>
      <c r="G141" s="80"/>
    </row>
    <row r="142" spans="1:7" x14ac:dyDescent="0.2">
      <c r="A142" s="114"/>
      <c r="B142" s="114" t="s">
        <v>374</v>
      </c>
      <c r="C142" s="161"/>
      <c r="D142" s="161"/>
      <c r="E142" s="162" t="s">
        <v>375</v>
      </c>
      <c r="F142" s="162"/>
      <c r="G142" s="114"/>
    </row>
    <row r="143" spans="1:7" x14ac:dyDescent="0.2">
      <c r="A143" s="114"/>
      <c r="B143" s="114" t="s">
        <v>376</v>
      </c>
      <c r="C143" s="161"/>
      <c r="D143" s="161"/>
      <c r="E143" s="162" t="s">
        <v>375</v>
      </c>
      <c r="F143" s="162"/>
      <c r="G143" s="114"/>
    </row>
    <row r="144" spans="1:7" x14ac:dyDescent="0.2">
      <c r="A144" s="114"/>
      <c r="B144" s="114" t="s">
        <v>377</v>
      </c>
      <c r="C144" s="161"/>
      <c r="D144" s="161"/>
      <c r="E144" s="162" t="s">
        <v>378</v>
      </c>
      <c r="F144" s="162"/>
      <c r="G144" s="114"/>
    </row>
    <row r="146" spans="1:7" ht="15" x14ac:dyDescent="0.2">
      <c r="A146" s="126" t="s">
        <v>361</v>
      </c>
      <c r="B146" s="165" t="s">
        <v>372</v>
      </c>
      <c r="C146" s="167" t="s">
        <v>20</v>
      </c>
      <c r="D146" s="132" t="s">
        <v>354</v>
      </c>
      <c r="E146" s="132" t="s">
        <v>355</v>
      </c>
      <c r="F146" s="132" t="s">
        <v>356</v>
      </c>
      <c r="G146" s="52" t="s">
        <v>28</v>
      </c>
    </row>
    <row r="147" spans="1:7" ht="38.25" x14ac:dyDescent="0.2">
      <c r="A147" s="163"/>
      <c r="B147" s="166"/>
      <c r="C147" s="168"/>
      <c r="D147" s="142"/>
      <c r="E147" s="142"/>
      <c r="F147" s="142"/>
      <c r="G147" s="53" t="s">
        <v>29</v>
      </c>
    </row>
    <row r="148" spans="1:7" ht="38.25" x14ac:dyDescent="0.2">
      <c r="A148" s="85" t="s">
        <v>287</v>
      </c>
      <c r="B148" s="78" t="s">
        <v>88</v>
      </c>
      <c r="C148" s="79">
        <v>3</v>
      </c>
      <c r="D148" s="80"/>
      <c r="E148" s="80"/>
      <c r="F148" s="80"/>
      <c r="G148" s="85"/>
    </row>
    <row r="149" spans="1:7" ht="38.25" x14ac:dyDescent="0.2">
      <c r="A149" s="85" t="s">
        <v>288</v>
      </c>
      <c r="B149" s="80" t="s">
        <v>289</v>
      </c>
      <c r="C149" s="79">
        <v>3</v>
      </c>
      <c r="D149" s="80"/>
      <c r="E149" s="80"/>
      <c r="F149" s="80"/>
      <c r="G149" s="85"/>
    </row>
    <row r="150" spans="1:7" ht="26.25" customHeight="1" x14ac:dyDescent="0.2">
      <c r="A150" s="85" t="s">
        <v>290</v>
      </c>
      <c r="B150" s="78" t="s">
        <v>89</v>
      </c>
      <c r="C150" s="79">
        <v>2</v>
      </c>
      <c r="D150" s="80"/>
      <c r="E150" s="80"/>
      <c r="F150" s="80"/>
      <c r="G150" s="80"/>
    </row>
    <row r="151" spans="1:7" ht="51" x14ac:dyDescent="0.2">
      <c r="A151" s="86" t="s">
        <v>291</v>
      </c>
      <c r="B151" s="80" t="s">
        <v>292</v>
      </c>
      <c r="C151" s="87">
        <v>3</v>
      </c>
      <c r="D151" s="80"/>
      <c r="E151" s="80"/>
      <c r="F151" s="80"/>
      <c r="G151" s="86"/>
    </row>
    <row r="152" spans="1:7" ht="76.5" x14ac:dyDescent="0.2">
      <c r="A152" s="85" t="s">
        <v>293</v>
      </c>
      <c r="B152" s="78" t="s">
        <v>90</v>
      </c>
      <c r="C152" s="79">
        <v>4</v>
      </c>
      <c r="D152" s="80"/>
      <c r="E152" s="80"/>
      <c r="F152" s="80"/>
      <c r="G152" s="80"/>
    </row>
    <row r="153" spans="1:7" ht="25.5" x14ac:dyDescent="0.2">
      <c r="A153" s="80" t="s">
        <v>294</v>
      </c>
      <c r="B153" s="78" t="s">
        <v>91</v>
      </c>
      <c r="C153" s="79">
        <v>3</v>
      </c>
      <c r="D153" s="80"/>
      <c r="E153" s="80"/>
      <c r="F153" s="80"/>
      <c r="G153" s="80"/>
    </row>
    <row r="154" spans="1:7" ht="25.5" x14ac:dyDescent="0.2">
      <c r="A154" s="76" t="s">
        <v>295</v>
      </c>
      <c r="B154" s="78" t="s">
        <v>92</v>
      </c>
      <c r="C154" s="92">
        <v>2</v>
      </c>
      <c r="D154" s="80"/>
      <c r="E154" s="80"/>
      <c r="F154" s="80"/>
      <c r="G154" s="80"/>
    </row>
    <row r="155" spans="1:7" x14ac:dyDescent="0.2">
      <c r="A155" s="80" t="s">
        <v>296</v>
      </c>
      <c r="B155" s="85" t="s">
        <v>297</v>
      </c>
      <c r="C155" s="79">
        <v>3</v>
      </c>
      <c r="D155" s="80"/>
      <c r="E155" s="80"/>
      <c r="F155" s="80"/>
      <c r="G155" s="80"/>
    </row>
    <row r="156" spans="1:7" ht="14.25" customHeight="1" x14ac:dyDescent="0.2">
      <c r="A156" s="80" t="s">
        <v>298</v>
      </c>
      <c r="B156" s="85" t="s">
        <v>299</v>
      </c>
      <c r="C156" s="79">
        <v>4</v>
      </c>
      <c r="D156" s="80"/>
      <c r="E156" s="80"/>
      <c r="F156" s="80"/>
      <c r="G156" s="80"/>
    </row>
    <row r="157" spans="1:7" ht="25.5" x14ac:dyDescent="0.2">
      <c r="A157" s="80" t="s">
        <v>300</v>
      </c>
      <c r="B157" s="78" t="s">
        <v>93</v>
      </c>
      <c r="C157" s="79">
        <v>2</v>
      </c>
      <c r="D157" s="80"/>
      <c r="E157" s="80"/>
      <c r="F157" s="80"/>
      <c r="G157" s="80"/>
    </row>
    <row r="158" spans="1:7" ht="38.25" x14ac:dyDescent="0.2">
      <c r="A158" s="80" t="s">
        <v>301</v>
      </c>
      <c r="B158" s="78" t="s">
        <v>94</v>
      </c>
      <c r="C158" s="79">
        <v>3</v>
      </c>
      <c r="D158" s="80"/>
      <c r="E158" s="80"/>
      <c r="F158" s="80"/>
      <c r="G158" s="80"/>
    </row>
    <row r="159" spans="1:7" ht="25.5" customHeight="1" x14ac:dyDescent="0.2">
      <c r="A159" s="78" t="s">
        <v>387</v>
      </c>
      <c r="B159" s="78" t="s">
        <v>95</v>
      </c>
      <c r="C159" s="79">
        <v>2</v>
      </c>
      <c r="D159" s="80"/>
      <c r="E159" s="80"/>
      <c r="F159" s="80"/>
      <c r="G159" s="80"/>
    </row>
    <row r="160" spans="1:7" ht="38.25" x14ac:dyDescent="0.2">
      <c r="A160" s="80" t="s">
        <v>302</v>
      </c>
      <c r="B160" s="78" t="s">
        <v>96</v>
      </c>
      <c r="C160" s="79">
        <v>4</v>
      </c>
      <c r="D160" s="80"/>
      <c r="E160" s="80"/>
      <c r="F160" s="80"/>
      <c r="G160" s="85"/>
    </row>
    <row r="161" spans="1:7" x14ac:dyDescent="0.2">
      <c r="A161" s="80" t="s">
        <v>303</v>
      </c>
      <c r="B161" s="80" t="s">
        <v>304</v>
      </c>
      <c r="C161" s="88">
        <v>3</v>
      </c>
      <c r="D161" s="80"/>
      <c r="E161" s="80"/>
      <c r="F161" s="80"/>
      <c r="G161" s="80"/>
    </row>
    <row r="162" spans="1:7" ht="38.25" x14ac:dyDescent="0.2">
      <c r="A162" s="80" t="s">
        <v>305</v>
      </c>
      <c r="B162" s="78" t="s">
        <v>97</v>
      </c>
      <c r="C162" s="79">
        <v>3</v>
      </c>
      <c r="D162" s="80"/>
      <c r="E162" s="80"/>
      <c r="F162" s="80"/>
      <c r="G162" s="85"/>
    </row>
    <row r="163" spans="1:7" ht="25.5" x14ac:dyDescent="0.2">
      <c r="A163" s="80" t="s">
        <v>306</v>
      </c>
      <c r="B163" s="78" t="s">
        <v>98</v>
      </c>
      <c r="C163" s="79">
        <v>3</v>
      </c>
      <c r="D163" s="80"/>
      <c r="E163" s="80"/>
      <c r="F163" s="80"/>
      <c r="G163" s="80"/>
    </row>
    <row r="164" spans="1:7" x14ac:dyDescent="0.2">
      <c r="A164" s="80" t="s">
        <v>307</v>
      </c>
      <c r="B164" s="80" t="s">
        <v>308</v>
      </c>
      <c r="C164" s="88">
        <v>4</v>
      </c>
      <c r="D164" s="80"/>
      <c r="E164" s="80"/>
      <c r="F164" s="80"/>
      <c r="G164" s="80"/>
    </row>
    <row r="165" spans="1:7" ht="38.25" x14ac:dyDescent="0.2">
      <c r="A165" s="80" t="s">
        <v>309</v>
      </c>
      <c r="B165" s="78" t="s">
        <v>99</v>
      </c>
      <c r="C165" s="79">
        <v>2</v>
      </c>
      <c r="D165" s="80"/>
      <c r="E165" s="80"/>
      <c r="F165" s="80"/>
      <c r="G165" s="80"/>
    </row>
    <row r="166" spans="1:7" ht="25.5" x14ac:dyDescent="0.2">
      <c r="A166" s="80" t="s">
        <v>310</v>
      </c>
      <c r="B166" s="78" t="s">
        <v>100</v>
      </c>
      <c r="C166" s="79">
        <v>3</v>
      </c>
      <c r="D166" s="80"/>
      <c r="E166" s="80"/>
      <c r="F166" s="80"/>
      <c r="G166" s="80"/>
    </row>
    <row r="167" spans="1:7" x14ac:dyDescent="0.2">
      <c r="A167" s="80" t="s">
        <v>311</v>
      </c>
      <c r="B167" s="80" t="s">
        <v>312</v>
      </c>
      <c r="C167" s="93"/>
      <c r="D167" s="94"/>
      <c r="E167" s="94"/>
      <c r="F167" s="94"/>
      <c r="G167" s="95"/>
    </row>
    <row r="168" spans="1:7" x14ac:dyDescent="0.2">
      <c r="A168" s="92" t="s">
        <v>313</v>
      </c>
      <c r="B168" s="80" t="s">
        <v>314</v>
      </c>
      <c r="C168" s="88">
        <v>2</v>
      </c>
      <c r="D168" s="80"/>
      <c r="E168" s="80"/>
      <c r="F168" s="80"/>
      <c r="G168" s="80"/>
    </row>
    <row r="169" spans="1:7" x14ac:dyDescent="0.2">
      <c r="A169" s="92" t="s">
        <v>315</v>
      </c>
      <c r="B169" s="80" t="s">
        <v>316</v>
      </c>
      <c r="C169" s="88">
        <v>4</v>
      </c>
      <c r="D169" s="80"/>
      <c r="E169" s="80"/>
      <c r="F169" s="80"/>
      <c r="G169" s="80"/>
    </row>
    <row r="170" spans="1:7" x14ac:dyDescent="0.2">
      <c r="A170" s="92" t="s">
        <v>317</v>
      </c>
      <c r="B170" s="80" t="s">
        <v>318</v>
      </c>
      <c r="C170" s="88">
        <v>6</v>
      </c>
      <c r="D170" s="80"/>
      <c r="E170" s="80"/>
      <c r="F170" s="80"/>
      <c r="G170" s="80"/>
    </row>
    <row r="171" spans="1:7" x14ac:dyDescent="0.2">
      <c r="A171" s="92" t="s">
        <v>319</v>
      </c>
      <c r="B171" s="80" t="s">
        <v>320</v>
      </c>
      <c r="C171" s="88">
        <v>8</v>
      </c>
      <c r="D171" s="80"/>
      <c r="E171" s="80"/>
      <c r="F171" s="80"/>
      <c r="G171" s="80"/>
    </row>
    <row r="172" spans="1:7" x14ac:dyDescent="0.2">
      <c r="A172" s="80" t="s">
        <v>321</v>
      </c>
      <c r="B172" s="80" t="s">
        <v>312</v>
      </c>
      <c r="C172" s="93"/>
      <c r="D172" s="94"/>
      <c r="E172" s="94"/>
      <c r="F172" s="94"/>
      <c r="G172" s="95"/>
    </row>
    <row r="173" spans="1:7" x14ac:dyDescent="0.2">
      <c r="A173" s="92" t="s">
        <v>313</v>
      </c>
      <c r="B173" s="80" t="s">
        <v>322</v>
      </c>
      <c r="C173" s="88">
        <v>1</v>
      </c>
      <c r="D173" s="80"/>
      <c r="E173" s="80"/>
      <c r="F173" s="80"/>
      <c r="G173" s="80"/>
    </row>
    <row r="174" spans="1:7" x14ac:dyDescent="0.2">
      <c r="A174" s="92" t="s">
        <v>315</v>
      </c>
      <c r="B174" s="80" t="s">
        <v>323</v>
      </c>
      <c r="C174" s="88">
        <v>3</v>
      </c>
      <c r="D174" s="80"/>
      <c r="E174" s="80"/>
      <c r="F174" s="80"/>
      <c r="G174" s="80"/>
    </row>
    <row r="175" spans="1:7" x14ac:dyDescent="0.2">
      <c r="A175" s="92" t="s">
        <v>317</v>
      </c>
      <c r="B175" s="80" t="s">
        <v>324</v>
      </c>
      <c r="C175" s="88">
        <v>5</v>
      </c>
      <c r="D175" s="80"/>
      <c r="E175" s="80"/>
      <c r="F175" s="80"/>
      <c r="G175" s="80"/>
    </row>
    <row r="176" spans="1:7" x14ac:dyDescent="0.2">
      <c r="A176" s="92" t="s">
        <v>319</v>
      </c>
      <c r="B176" s="80" t="s">
        <v>325</v>
      </c>
      <c r="C176" s="88">
        <v>7</v>
      </c>
      <c r="D176" s="80"/>
      <c r="E176" s="80"/>
      <c r="F176" s="80"/>
      <c r="G176" s="80"/>
    </row>
    <row r="177" spans="1:7" x14ac:dyDescent="0.2">
      <c r="A177" s="80" t="s">
        <v>326</v>
      </c>
      <c r="B177" s="80" t="s">
        <v>327</v>
      </c>
      <c r="C177" s="93"/>
      <c r="D177" s="94"/>
      <c r="E177" s="94"/>
      <c r="F177" s="94"/>
      <c r="G177" s="95"/>
    </row>
    <row r="178" spans="1:7" x14ac:dyDescent="0.2">
      <c r="A178" s="92" t="s">
        <v>313</v>
      </c>
      <c r="B178" s="80" t="s">
        <v>314</v>
      </c>
      <c r="C178" s="88">
        <v>2</v>
      </c>
      <c r="D178" s="80"/>
      <c r="E178" s="80"/>
      <c r="F178" s="80"/>
      <c r="G178" s="80"/>
    </row>
    <row r="179" spans="1:7" x14ac:dyDescent="0.2">
      <c r="A179" s="92" t="s">
        <v>315</v>
      </c>
      <c r="B179" s="80" t="s">
        <v>316</v>
      </c>
      <c r="C179" s="88">
        <v>4</v>
      </c>
      <c r="D179" s="80"/>
      <c r="E179" s="80"/>
      <c r="F179" s="80"/>
      <c r="G179" s="80"/>
    </row>
    <row r="180" spans="1:7" x14ac:dyDescent="0.2">
      <c r="A180" s="96" t="s">
        <v>317</v>
      </c>
      <c r="B180" s="76" t="s">
        <v>318</v>
      </c>
      <c r="C180" s="97">
        <v>6</v>
      </c>
      <c r="D180" s="80"/>
      <c r="E180" s="80"/>
      <c r="F180" s="80"/>
      <c r="G180" s="80"/>
    </row>
    <row r="181" spans="1:7" ht="25.5" x14ac:dyDescent="0.2">
      <c r="A181" s="98" t="s">
        <v>319</v>
      </c>
      <c r="B181" s="78" t="s">
        <v>388</v>
      </c>
      <c r="C181" s="79">
        <v>8</v>
      </c>
      <c r="D181" s="80"/>
      <c r="E181" s="80"/>
      <c r="F181" s="80"/>
      <c r="G181" s="80"/>
    </row>
    <row r="182" spans="1:7" x14ac:dyDescent="0.2">
      <c r="A182" s="80" t="s">
        <v>328</v>
      </c>
      <c r="B182" s="80" t="s">
        <v>327</v>
      </c>
      <c r="C182" s="93"/>
      <c r="D182" s="94"/>
      <c r="E182" s="94"/>
      <c r="F182" s="94"/>
      <c r="G182" s="95"/>
    </row>
    <row r="183" spans="1:7" x14ac:dyDescent="0.2">
      <c r="A183" s="92" t="s">
        <v>313</v>
      </c>
      <c r="B183" s="80" t="s">
        <v>329</v>
      </c>
      <c r="C183" s="88">
        <v>1</v>
      </c>
      <c r="D183" s="80"/>
      <c r="E183" s="80"/>
      <c r="F183" s="80"/>
      <c r="G183" s="80"/>
    </row>
    <row r="184" spans="1:7" x14ac:dyDescent="0.2">
      <c r="A184" s="92" t="s">
        <v>315</v>
      </c>
      <c r="B184" s="80" t="s">
        <v>330</v>
      </c>
      <c r="C184" s="88">
        <v>3</v>
      </c>
      <c r="D184" s="80"/>
      <c r="E184" s="80"/>
      <c r="F184" s="80"/>
      <c r="G184" s="80"/>
    </row>
    <row r="185" spans="1:7" x14ac:dyDescent="0.2">
      <c r="A185" s="92" t="s">
        <v>317</v>
      </c>
      <c r="B185" s="80" t="s">
        <v>331</v>
      </c>
      <c r="C185" s="88">
        <v>5</v>
      </c>
      <c r="D185" s="80"/>
      <c r="E185" s="80"/>
      <c r="F185" s="80"/>
      <c r="G185" s="80"/>
    </row>
    <row r="186" spans="1:7" ht="25.5" x14ac:dyDescent="0.2">
      <c r="A186" s="98" t="s">
        <v>319</v>
      </c>
      <c r="B186" s="78" t="s">
        <v>389</v>
      </c>
      <c r="C186" s="79">
        <v>7</v>
      </c>
      <c r="D186" s="80"/>
      <c r="E186" s="80"/>
      <c r="F186" s="80"/>
      <c r="G186" s="80"/>
    </row>
    <row r="187" spans="1:7" x14ac:dyDescent="0.2">
      <c r="A187" s="80" t="s">
        <v>332</v>
      </c>
      <c r="B187" s="80" t="s">
        <v>333</v>
      </c>
      <c r="C187" s="93"/>
      <c r="D187" s="94"/>
      <c r="E187" s="94"/>
      <c r="F187" s="94"/>
      <c r="G187" s="95"/>
    </row>
    <row r="188" spans="1:7" ht="14.25" customHeight="1" x14ac:dyDescent="0.2">
      <c r="A188" s="98" t="s">
        <v>313</v>
      </c>
      <c r="B188" s="85" t="s">
        <v>334</v>
      </c>
      <c r="C188" s="79">
        <v>2</v>
      </c>
      <c r="D188" s="80"/>
      <c r="E188" s="80"/>
      <c r="F188" s="80"/>
      <c r="G188" s="80"/>
    </row>
    <row r="189" spans="1:7" x14ac:dyDescent="0.2">
      <c r="A189" s="92" t="s">
        <v>315</v>
      </c>
      <c r="B189" s="85" t="s">
        <v>335</v>
      </c>
      <c r="C189" s="79">
        <v>4</v>
      </c>
      <c r="D189" s="80"/>
      <c r="E189" s="80"/>
      <c r="F189" s="80"/>
      <c r="G189" s="80"/>
    </row>
    <row r="190" spans="1:7" x14ac:dyDescent="0.2">
      <c r="A190" s="98" t="s">
        <v>317</v>
      </c>
      <c r="B190" s="85" t="s">
        <v>336</v>
      </c>
      <c r="C190" s="79">
        <v>6</v>
      </c>
      <c r="D190" s="80"/>
      <c r="E190" s="80"/>
      <c r="F190" s="80"/>
      <c r="G190" s="80"/>
    </row>
    <row r="191" spans="1:7" ht="15" customHeight="1" x14ac:dyDescent="0.2">
      <c r="A191" s="99" t="s">
        <v>319</v>
      </c>
      <c r="B191" s="100" t="s">
        <v>337</v>
      </c>
      <c r="C191" s="83">
        <v>8</v>
      </c>
      <c r="D191" s="84"/>
      <c r="E191" s="84"/>
      <c r="F191" s="84"/>
      <c r="G191" s="84"/>
    </row>
    <row r="192" spans="1:7" x14ac:dyDescent="0.2">
      <c r="A192" s="114"/>
      <c r="B192" s="114" t="s">
        <v>374</v>
      </c>
      <c r="C192" s="161"/>
      <c r="D192" s="161"/>
      <c r="E192" s="162" t="s">
        <v>375</v>
      </c>
      <c r="F192" s="162"/>
      <c r="G192" s="114"/>
    </row>
    <row r="193" spans="1:7" x14ac:dyDescent="0.2">
      <c r="A193" s="114"/>
      <c r="B193" s="114" t="s">
        <v>376</v>
      </c>
      <c r="C193" s="161"/>
      <c r="D193" s="161"/>
      <c r="E193" s="162" t="s">
        <v>375</v>
      </c>
      <c r="F193" s="162"/>
      <c r="G193" s="114"/>
    </row>
    <row r="194" spans="1:7" x14ac:dyDescent="0.2">
      <c r="A194" s="114"/>
      <c r="B194" s="114" t="s">
        <v>377</v>
      </c>
      <c r="C194" s="161"/>
      <c r="D194" s="161"/>
      <c r="E194" s="162" t="s">
        <v>378</v>
      </c>
      <c r="F194" s="162"/>
      <c r="G194" s="114"/>
    </row>
    <row r="195" spans="1:7" x14ac:dyDescent="0.2">
      <c r="A195" s="46"/>
      <c r="B195" s="47"/>
      <c r="C195" s="48"/>
      <c r="D195" s="49"/>
      <c r="E195" s="49"/>
      <c r="F195" s="49"/>
      <c r="G195" s="50"/>
    </row>
    <row r="196" spans="1:7" ht="15" x14ac:dyDescent="0.2">
      <c r="A196" s="127" t="s">
        <v>360</v>
      </c>
      <c r="B196" s="164" t="s">
        <v>373</v>
      </c>
      <c r="C196" s="131" t="s">
        <v>20</v>
      </c>
      <c r="D196" s="133" t="s">
        <v>354</v>
      </c>
      <c r="E196" s="133" t="s">
        <v>355</v>
      </c>
      <c r="F196" s="133" t="s">
        <v>356</v>
      </c>
      <c r="G196" s="54" t="s">
        <v>28</v>
      </c>
    </row>
    <row r="197" spans="1:7" ht="38.25" x14ac:dyDescent="0.2">
      <c r="A197" s="163"/>
      <c r="B197" s="163"/>
      <c r="C197" s="142"/>
      <c r="D197" s="142"/>
      <c r="E197" s="142"/>
      <c r="F197" s="142"/>
      <c r="G197" s="53" t="s">
        <v>29</v>
      </c>
    </row>
    <row r="198" spans="1:7" x14ac:dyDescent="0.2">
      <c r="A198" s="85" t="s">
        <v>338</v>
      </c>
      <c r="B198" s="80" t="s">
        <v>339</v>
      </c>
      <c r="C198" s="80"/>
      <c r="D198" s="80"/>
      <c r="E198" s="80"/>
      <c r="F198" s="80"/>
      <c r="G198" s="80"/>
    </row>
    <row r="199" spans="1:7" ht="15" customHeight="1" x14ac:dyDescent="0.2">
      <c r="A199" s="101" t="s">
        <v>0</v>
      </c>
      <c r="B199" s="85" t="s">
        <v>340</v>
      </c>
      <c r="C199" s="79">
        <v>2</v>
      </c>
      <c r="D199" s="80"/>
      <c r="E199" s="80"/>
      <c r="F199" s="80"/>
      <c r="G199" s="80"/>
    </row>
    <row r="200" spans="1:7" x14ac:dyDescent="0.2">
      <c r="A200" s="101" t="s">
        <v>1</v>
      </c>
      <c r="B200" s="85" t="s">
        <v>341</v>
      </c>
      <c r="C200" s="79">
        <v>2</v>
      </c>
      <c r="D200" s="80"/>
      <c r="E200" s="80"/>
      <c r="F200" s="80"/>
      <c r="G200" s="80"/>
    </row>
    <row r="201" spans="1:7" ht="25.5" x14ac:dyDescent="0.2">
      <c r="A201" s="101" t="s">
        <v>2</v>
      </c>
      <c r="B201" s="80" t="s">
        <v>342</v>
      </c>
      <c r="C201" s="79">
        <v>2</v>
      </c>
      <c r="D201" s="80"/>
      <c r="E201" s="80"/>
      <c r="F201" s="80"/>
      <c r="G201" s="85"/>
    </row>
    <row r="202" spans="1:7" x14ac:dyDescent="0.2">
      <c r="A202" s="101" t="s">
        <v>3</v>
      </c>
      <c r="B202" s="85" t="s">
        <v>343</v>
      </c>
      <c r="C202" s="79">
        <v>2</v>
      </c>
      <c r="D202" s="80"/>
      <c r="E202" s="80"/>
      <c r="F202" s="80"/>
      <c r="G202" s="80"/>
    </row>
    <row r="203" spans="1:7" x14ac:dyDescent="0.2">
      <c r="A203" s="102" t="s">
        <v>4</v>
      </c>
      <c r="B203" s="80" t="s">
        <v>344</v>
      </c>
      <c r="C203" s="88">
        <v>2</v>
      </c>
      <c r="D203" s="80"/>
      <c r="E203" s="80"/>
      <c r="F203" s="80"/>
      <c r="G203" s="80"/>
    </row>
    <row r="204" spans="1:7" x14ac:dyDescent="0.2">
      <c r="A204" s="101" t="s">
        <v>5</v>
      </c>
      <c r="B204" s="85" t="s">
        <v>345</v>
      </c>
      <c r="C204" s="79">
        <v>2</v>
      </c>
      <c r="D204" s="80"/>
      <c r="E204" s="80"/>
      <c r="F204" s="80"/>
      <c r="G204" s="80"/>
    </row>
    <row r="205" spans="1:7" x14ac:dyDescent="0.2">
      <c r="A205" s="101" t="s">
        <v>6</v>
      </c>
      <c r="B205" s="85" t="s">
        <v>346</v>
      </c>
      <c r="C205" s="79">
        <v>2</v>
      </c>
      <c r="D205" s="80"/>
      <c r="E205" s="80"/>
      <c r="F205" s="80"/>
      <c r="G205" s="80"/>
    </row>
    <row r="206" spans="1:7" ht="25.5" x14ac:dyDescent="0.2">
      <c r="A206" s="101" t="s">
        <v>7</v>
      </c>
      <c r="B206" s="78" t="s">
        <v>101</v>
      </c>
      <c r="C206" s="79">
        <v>3</v>
      </c>
      <c r="D206" s="80"/>
      <c r="E206" s="80"/>
      <c r="F206" s="80"/>
      <c r="G206" s="80"/>
    </row>
    <row r="207" spans="1:7" ht="25.5" x14ac:dyDescent="0.2">
      <c r="A207" s="103" t="s">
        <v>8</v>
      </c>
      <c r="B207" s="78" t="s">
        <v>102</v>
      </c>
      <c r="C207" s="92">
        <v>2</v>
      </c>
      <c r="D207" s="80"/>
      <c r="E207" s="80"/>
      <c r="F207" s="80"/>
      <c r="G207" s="80"/>
    </row>
    <row r="208" spans="1:7" x14ac:dyDescent="0.2">
      <c r="A208" s="102" t="s">
        <v>9</v>
      </c>
      <c r="B208" s="80" t="s">
        <v>347</v>
      </c>
      <c r="C208" s="88">
        <v>2</v>
      </c>
      <c r="D208" s="80"/>
      <c r="E208" s="80"/>
      <c r="F208" s="80"/>
      <c r="G208" s="80"/>
    </row>
    <row r="209" spans="1:7" x14ac:dyDescent="0.2">
      <c r="A209" s="102" t="s">
        <v>10</v>
      </c>
      <c r="B209" s="80" t="s">
        <v>348</v>
      </c>
      <c r="C209" s="88">
        <v>2</v>
      </c>
      <c r="D209" s="80"/>
      <c r="E209" s="80"/>
      <c r="F209" s="80"/>
      <c r="G209" s="80"/>
    </row>
    <row r="210" spans="1:7" x14ac:dyDescent="0.2">
      <c r="A210" s="102" t="s">
        <v>11</v>
      </c>
      <c r="B210" s="80" t="s">
        <v>349</v>
      </c>
      <c r="C210" s="88">
        <v>3</v>
      </c>
      <c r="D210" s="80"/>
      <c r="E210" s="80"/>
      <c r="F210" s="80"/>
      <c r="G210" s="80"/>
    </row>
    <row r="211" spans="1:7" x14ac:dyDescent="0.2">
      <c r="A211" s="101" t="s">
        <v>12</v>
      </c>
      <c r="B211" s="85" t="s">
        <v>350</v>
      </c>
      <c r="C211" s="79">
        <v>3</v>
      </c>
      <c r="D211" s="80"/>
      <c r="E211" s="80"/>
      <c r="F211" s="80"/>
      <c r="G211" s="80"/>
    </row>
    <row r="212" spans="1:7" x14ac:dyDescent="0.2">
      <c r="A212" s="101" t="s">
        <v>13</v>
      </c>
      <c r="B212" s="85" t="s">
        <v>351</v>
      </c>
      <c r="C212" s="79">
        <v>3</v>
      </c>
      <c r="D212" s="80"/>
      <c r="E212" s="80"/>
      <c r="F212" s="80"/>
      <c r="G212" s="80"/>
    </row>
    <row r="213" spans="1:7" x14ac:dyDescent="0.2">
      <c r="A213" s="101" t="s">
        <v>14</v>
      </c>
      <c r="B213" s="85" t="s">
        <v>352</v>
      </c>
      <c r="C213" s="79">
        <v>3</v>
      </c>
      <c r="D213" s="80"/>
      <c r="E213" s="80"/>
      <c r="F213" s="80"/>
      <c r="G213" s="80"/>
    </row>
    <row r="214" spans="1:7" ht="25.5" x14ac:dyDescent="0.2">
      <c r="A214" s="101" t="s">
        <v>15</v>
      </c>
      <c r="B214" s="78" t="s">
        <v>103</v>
      </c>
      <c r="C214" s="79">
        <v>3</v>
      </c>
      <c r="D214" s="80"/>
      <c r="E214" s="80"/>
      <c r="F214" s="80"/>
      <c r="G214" s="80"/>
    </row>
    <row r="215" spans="1:7" ht="51" x14ac:dyDescent="0.2">
      <c r="A215" s="104" t="s">
        <v>16</v>
      </c>
      <c r="B215" s="80" t="s">
        <v>353</v>
      </c>
      <c r="C215" s="87">
        <v>2</v>
      </c>
      <c r="D215" s="80"/>
      <c r="E215" s="80"/>
      <c r="F215" s="80"/>
      <c r="G215" s="85"/>
    </row>
    <row r="216" spans="1:7" ht="25.5" x14ac:dyDescent="0.2">
      <c r="A216" s="89" t="s">
        <v>17</v>
      </c>
      <c r="B216" s="78" t="s">
        <v>32</v>
      </c>
      <c r="C216" s="87">
        <v>2</v>
      </c>
      <c r="D216" s="80"/>
      <c r="E216" s="80"/>
      <c r="F216" s="80"/>
      <c r="G216" s="86"/>
    </row>
    <row r="217" spans="1:7" ht="25.5" x14ac:dyDescent="0.2">
      <c r="A217" s="89" t="s">
        <v>18</v>
      </c>
      <c r="B217" s="78" t="s">
        <v>104</v>
      </c>
      <c r="C217" s="79">
        <v>3</v>
      </c>
      <c r="D217" s="80"/>
      <c r="E217" s="80"/>
      <c r="F217" s="80"/>
      <c r="G217" s="85"/>
    </row>
    <row r="218" spans="1:7" s="61" customFormat="1" x14ac:dyDescent="0.2">
      <c r="A218" s="114"/>
      <c r="B218" s="114" t="s">
        <v>374</v>
      </c>
      <c r="C218" s="161"/>
      <c r="D218" s="161"/>
      <c r="E218" s="162" t="s">
        <v>375</v>
      </c>
      <c r="F218" s="162"/>
      <c r="G218" s="114"/>
    </row>
    <row r="219" spans="1:7" s="61" customFormat="1" x14ac:dyDescent="0.2">
      <c r="A219" s="114"/>
      <c r="B219" s="114" t="s">
        <v>376</v>
      </c>
      <c r="C219" s="161"/>
      <c r="D219" s="161"/>
      <c r="E219" s="162" t="s">
        <v>375</v>
      </c>
      <c r="F219" s="162"/>
      <c r="G219" s="114"/>
    </row>
    <row r="220" spans="1:7" s="61" customFormat="1" x14ac:dyDescent="0.2">
      <c r="A220" s="114"/>
      <c r="B220" s="114" t="s">
        <v>377</v>
      </c>
      <c r="C220" s="161"/>
      <c r="D220" s="161"/>
      <c r="E220" s="162" t="s">
        <v>378</v>
      </c>
      <c r="F220" s="162"/>
      <c r="G220" s="114"/>
    </row>
    <row r="221" spans="1:7" s="61" customFormat="1" x14ac:dyDescent="0.2">
      <c r="A221" s="58"/>
      <c r="B221" s="58"/>
      <c r="C221" s="59"/>
      <c r="D221" s="60"/>
      <c r="E221" s="60"/>
      <c r="F221" s="60"/>
      <c r="G221" s="58"/>
    </row>
    <row r="222" spans="1:7" s="61" customFormat="1" ht="24" customHeight="1" x14ac:dyDescent="0.2">
      <c r="A222" s="164" t="s">
        <v>382</v>
      </c>
      <c r="B222" s="164" t="s">
        <v>383</v>
      </c>
      <c r="C222" s="131" t="s">
        <v>20</v>
      </c>
      <c r="D222" s="184" t="s">
        <v>354</v>
      </c>
      <c r="E222" s="185"/>
      <c r="F222" s="186"/>
      <c r="G222" s="54" t="s">
        <v>28</v>
      </c>
    </row>
    <row r="223" spans="1:7" s="61" customFormat="1" ht="25.5" customHeight="1" x14ac:dyDescent="0.2">
      <c r="A223" s="127"/>
      <c r="B223" s="127"/>
      <c r="C223" s="133"/>
      <c r="D223" s="184"/>
      <c r="E223" s="185"/>
      <c r="F223" s="186"/>
      <c r="G223" s="65" t="s">
        <v>29</v>
      </c>
    </row>
    <row r="224" spans="1:7" s="61" customFormat="1" x14ac:dyDescent="0.2">
      <c r="A224" s="105"/>
      <c r="B224" s="106" t="s">
        <v>381</v>
      </c>
      <c r="C224" s="169"/>
      <c r="D224" s="170"/>
      <c r="E224" s="170"/>
      <c r="F224" s="170"/>
      <c r="G224" s="171"/>
    </row>
    <row r="225" spans="1:7" s="61" customFormat="1" ht="50.1" customHeight="1" x14ac:dyDescent="0.2">
      <c r="A225" s="107" t="s">
        <v>385</v>
      </c>
      <c r="B225" s="108"/>
      <c r="C225" s="109" t="s">
        <v>384</v>
      </c>
      <c r="D225" s="172"/>
      <c r="E225" s="173"/>
      <c r="F225" s="174"/>
      <c r="G225" s="110"/>
    </row>
    <row r="226" spans="1:7" s="61" customFormat="1" ht="50.1" customHeight="1" x14ac:dyDescent="0.2">
      <c r="A226" s="107" t="s">
        <v>386</v>
      </c>
      <c r="B226" s="108"/>
      <c r="C226" s="109" t="s">
        <v>384</v>
      </c>
      <c r="D226" s="172"/>
      <c r="E226" s="173"/>
      <c r="F226" s="174"/>
      <c r="G226" s="110"/>
    </row>
    <row r="227" spans="1:7" ht="25.5" x14ac:dyDescent="0.2">
      <c r="A227" s="58"/>
      <c r="B227" s="62" t="s">
        <v>380</v>
      </c>
      <c r="C227" s="59"/>
      <c r="D227" s="60"/>
      <c r="E227" s="60"/>
      <c r="F227" s="60"/>
      <c r="G227" s="58"/>
    </row>
    <row r="228" spans="1:7" ht="15" customHeight="1" x14ac:dyDescent="0.2">
      <c r="A228" s="63"/>
      <c r="B228" s="64"/>
      <c r="C228" s="60"/>
      <c r="D228" s="60"/>
      <c r="E228" s="60"/>
      <c r="F228" s="60"/>
      <c r="G228" s="58"/>
    </row>
    <row r="229" spans="1:7" ht="18" x14ac:dyDescent="0.25">
      <c r="A229" s="181" t="s">
        <v>379</v>
      </c>
      <c r="B229" s="182"/>
      <c r="C229" s="182"/>
      <c r="D229" s="182"/>
      <c r="E229" s="182"/>
      <c r="F229" s="182"/>
      <c r="G229" s="183"/>
    </row>
    <row r="230" spans="1:7" x14ac:dyDescent="0.2">
      <c r="A230" s="112"/>
      <c r="B230" s="113" t="s">
        <v>374</v>
      </c>
      <c r="C230" s="175"/>
      <c r="D230" s="176"/>
      <c r="E230" s="175" t="s">
        <v>375</v>
      </c>
      <c r="F230" s="176"/>
      <c r="G230" s="113"/>
    </row>
    <row r="231" spans="1:7" x14ac:dyDescent="0.2">
      <c r="A231" s="112"/>
      <c r="B231" s="113" t="s">
        <v>376</v>
      </c>
      <c r="C231" s="177"/>
      <c r="D231" s="178"/>
      <c r="E231" s="175" t="s">
        <v>375</v>
      </c>
      <c r="F231" s="176"/>
      <c r="G231" s="113"/>
    </row>
    <row r="232" spans="1:7" x14ac:dyDescent="0.2">
      <c r="A232" s="112"/>
      <c r="B232" s="113" t="s">
        <v>377</v>
      </c>
      <c r="C232" s="179"/>
      <c r="D232" s="180"/>
      <c r="E232" s="175" t="s">
        <v>378</v>
      </c>
      <c r="F232" s="176"/>
      <c r="G232" s="113"/>
    </row>
  </sheetData>
  <customSheetViews>
    <customSheetView guid="{83751B7E-065E-4CAA-9378-5BB2AAADB842}" topLeftCell="A10">
      <selection activeCell="G5" sqref="G5:G6"/>
      <pageMargins left="0.7" right="0.7" top="0.75" bottom="0.75" header="0.3" footer="0.3"/>
      <pageSetup orientation="portrait" horizontalDpi="90" verticalDpi="90" r:id="rId1"/>
    </customSheetView>
  </customSheetViews>
  <mergeCells count="116">
    <mergeCell ref="C10:D10"/>
    <mergeCell ref="C11:D11"/>
    <mergeCell ref="C12:D12"/>
    <mergeCell ref="E10:F10"/>
    <mergeCell ref="E11:F11"/>
    <mergeCell ref="E12:F12"/>
    <mergeCell ref="C28:D28"/>
    <mergeCell ref="E28:F28"/>
    <mergeCell ref="C29:D29"/>
    <mergeCell ref="E29:F29"/>
    <mergeCell ref="C224:G224"/>
    <mergeCell ref="D225:F225"/>
    <mergeCell ref="D226:F226"/>
    <mergeCell ref="C230:D230"/>
    <mergeCell ref="E230:F230"/>
    <mergeCell ref="C231:D231"/>
    <mergeCell ref="E231:F231"/>
    <mergeCell ref="E232:F232"/>
    <mergeCell ref="C218:D218"/>
    <mergeCell ref="E218:F218"/>
    <mergeCell ref="C219:D219"/>
    <mergeCell ref="E219:F219"/>
    <mergeCell ref="C220:D220"/>
    <mergeCell ref="E220:F220"/>
    <mergeCell ref="C232:D232"/>
    <mergeCell ref="A229:G229"/>
    <mergeCell ref="A222:A223"/>
    <mergeCell ref="B222:B223"/>
    <mergeCell ref="C222:C223"/>
    <mergeCell ref="D222:F223"/>
    <mergeCell ref="C143:D143"/>
    <mergeCell ref="E143:F143"/>
    <mergeCell ref="C144:D144"/>
    <mergeCell ref="E144:F144"/>
    <mergeCell ref="C192:D192"/>
    <mergeCell ref="E192:F192"/>
    <mergeCell ref="C193:D193"/>
    <mergeCell ref="E193:F193"/>
    <mergeCell ref="C91:D91"/>
    <mergeCell ref="E91:F91"/>
    <mergeCell ref="C92:D92"/>
    <mergeCell ref="E92:F92"/>
    <mergeCell ref="C93:D93"/>
    <mergeCell ref="E93:F93"/>
    <mergeCell ref="C113:D113"/>
    <mergeCell ref="E113:F113"/>
    <mergeCell ref="C114:D114"/>
    <mergeCell ref="E114:F114"/>
    <mergeCell ref="C142:D142"/>
    <mergeCell ref="E142:F142"/>
    <mergeCell ref="A196:A197"/>
    <mergeCell ref="B196:B197"/>
    <mergeCell ref="C196:C197"/>
    <mergeCell ref="D196:D197"/>
    <mergeCell ref="E196:E197"/>
    <mergeCell ref="F196:F197"/>
    <mergeCell ref="C194:D194"/>
    <mergeCell ref="E194:F194"/>
    <mergeCell ref="F146:F147"/>
    <mergeCell ref="A146:A147"/>
    <mergeCell ref="B146:B147"/>
    <mergeCell ref="C146:C147"/>
    <mergeCell ref="D146:D147"/>
    <mergeCell ref="E146:E147"/>
    <mergeCell ref="G96:G97"/>
    <mergeCell ref="A97:B97"/>
    <mergeCell ref="A116:B117"/>
    <mergeCell ref="C116:C117"/>
    <mergeCell ref="D116:D117"/>
    <mergeCell ref="E116:E117"/>
    <mergeCell ref="F116:F117"/>
    <mergeCell ref="A95:A96"/>
    <mergeCell ref="B95:B96"/>
    <mergeCell ref="C95:C97"/>
    <mergeCell ref="D95:D97"/>
    <mergeCell ref="E95:E97"/>
    <mergeCell ref="C112:D112"/>
    <mergeCell ref="E112:F112"/>
    <mergeCell ref="F95:F97"/>
    <mergeCell ref="A67:A68"/>
    <mergeCell ref="B67:B68"/>
    <mergeCell ref="C67:C68"/>
    <mergeCell ref="D67:D68"/>
    <mergeCell ref="E67:E68"/>
    <mergeCell ref="F67:F68"/>
    <mergeCell ref="A14:A15"/>
    <mergeCell ref="B14:B15"/>
    <mergeCell ref="C14:C15"/>
    <mergeCell ref="D14:D15"/>
    <mergeCell ref="E14:E15"/>
    <mergeCell ref="C62:D62"/>
    <mergeCell ref="E62:F62"/>
    <mergeCell ref="C63:D63"/>
    <mergeCell ref="E63:F63"/>
    <mergeCell ref="C64:D64"/>
    <mergeCell ref="E64:F64"/>
    <mergeCell ref="C30:D30"/>
    <mergeCell ref="E30:F30"/>
    <mergeCell ref="A31:B31"/>
    <mergeCell ref="C31:G31"/>
    <mergeCell ref="A32:A33"/>
    <mergeCell ref="B32:B33"/>
    <mergeCell ref="C32:C33"/>
    <mergeCell ref="D32:D33"/>
    <mergeCell ref="E32:E33"/>
    <mergeCell ref="F32:F33"/>
    <mergeCell ref="F14:F15"/>
    <mergeCell ref="A1:G1"/>
    <mergeCell ref="A2:A4"/>
    <mergeCell ref="B2:B3"/>
    <mergeCell ref="C2:C4"/>
    <mergeCell ref="D2:D4"/>
    <mergeCell ref="E2:E4"/>
    <mergeCell ref="F2:F4"/>
    <mergeCell ref="G3:G4"/>
    <mergeCell ref="G5:G6"/>
  </mergeCells>
  <dataValidations count="1">
    <dataValidation type="list" sqref="E91:E93 E28:E30 D13 E62:E64 E112:E115 E142:E144 E192:E194 D225:D228 C228 C225:C226 E10:E12 D221 E218:E220 C230 E230 E231:E232">
      <formula1>$M$7:$M$9</formula1>
    </dataValidation>
  </dataValidations>
  <hyperlinks>
    <hyperlink ref="B124" r:id="rId2" display="http://rocunited.org/our-work/high-"/>
  </hyperlinks>
  <pageMargins left="0.25" right="0.25" top="0.75" bottom="0.75" header="0.3" footer="0.3"/>
  <pageSetup scale="65" fitToHeight="0" orientation="portrait" r:id="rId3"/>
  <rowBreaks count="7" manualBreakCount="7">
    <brk id="31" max="16383" man="1"/>
    <brk id="13" max="16383" man="1"/>
    <brk id="66" max="16383" man="1"/>
    <brk id="94" max="16383" man="1"/>
    <brk id="115" max="16383" man="1"/>
    <brk id="145" max="16383" man="1"/>
    <brk id="19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60"/>
  <sheetViews>
    <sheetView workbookViewId="0">
      <selection activeCell="A53" sqref="A53:A57"/>
    </sheetView>
  </sheetViews>
  <sheetFormatPr defaultRowHeight="14.25" x14ac:dyDescent="0.2"/>
  <cols>
    <col min="1" max="1" width="12" style="39" customWidth="1"/>
    <col min="2" max="2" width="10.6640625" style="39" customWidth="1"/>
    <col min="3" max="12" width="9.83203125" style="12" customWidth="1"/>
    <col min="13" max="13" width="18.83203125" style="12" customWidth="1"/>
    <col min="14" max="16384" width="9.33203125" style="12"/>
  </cols>
  <sheetData>
    <row r="1" spans="1:104" s="8" customFormat="1" ht="18" x14ac:dyDescent="0.25">
      <c r="A1" s="6" t="s">
        <v>119</v>
      </c>
      <c r="B1" s="7"/>
    </row>
    <row r="2" spans="1:104" s="9" customFormat="1" ht="18" x14ac:dyDescent="0.25">
      <c r="A2" s="6" t="s">
        <v>120</v>
      </c>
      <c r="B2" s="7"/>
    </row>
    <row r="3" spans="1:104" ht="15" x14ac:dyDescent="0.25">
      <c r="A3" s="10" t="s">
        <v>121</v>
      </c>
      <c r="B3" s="11" t="e">
        <f>#REF!</f>
        <v>#REF!</v>
      </c>
    </row>
    <row r="4" spans="1:104" ht="15" x14ac:dyDescent="0.25">
      <c r="A4" s="10"/>
      <c r="B4" s="11"/>
    </row>
    <row r="5" spans="1:104" ht="15" x14ac:dyDescent="0.25">
      <c r="A5" s="13" t="e">
        <f>SUM(#REF!)</f>
        <v>#REF!</v>
      </c>
      <c r="B5" s="14" t="s">
        <v>122</v>
      </c>
    </row>
    <row r="6" spans="1:104" ht="15" x14ac:dyDescent="0.25">
      <c r="A6" s="15" t="e">
        <f>#REF!</f>
        <v>#REF!</v>
      </c>
      <c r="B6" s="16" t="s">
        <v>123</v>
      </c>
    </row>
    <row r="7" spans="1:104" ht="15" x14ac:dyDescent="0.25">
      <c r="A7" s="10" t="s">
        <v>124</v>
      </c>
      <c r="B7" s="14" t="s">
        <v>125</v>
      </c>
    </row>
    <row r="8" spans="1:104" ht="15" x14ac:dyDescent="0.25">
      <c r="A8" s="10"/>
      <c r="B8" s="14"/>
    </row>
    <row r="9" spans="1:104" x14ac:dyDescent="0.2">
      <c r="A9" s="191" t="s">
        <v>126</v>
      </c>
      <c r="B9" s="191"/>
      <c r="C9" s="191"/>
      <c r="D9" s="191"/>
      <c r="E9" s="191"/>
      <c r="F9" s="191"/>
      <c r="G9" s="191"/>
      <c r="H9" s="191"/>
      <c r="I9" s="191"/>
      <c r="J9" s="191"/>
      <c r="K9" s="191"/>
      <c r="L9" s="191"/>
      <c r="M9" s="191"/>
    </row>
    <row r="10" spans="1:104" s="18" customFormat="1" ht="9" customHeight="1" x14ac:dyDescent="0.2">
      <c r="A10" s="17"/>
      <c r="B10" s="17"/>
    </row>
    <row r="11" spans="1:104" s="21" customFormat="1" ht="15" x14ac:dyDescent="0.25">
      <c r="A11" s="19" t="s">
        <v>127</v>
      </c>
      <c r="B11" s="20" t="e">
        <f>#REF!</f>
        <v>#REF!</v>
      </c>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row>
    <row r="12" spans="1:104" s="24" customFormat="1" ht="12.75" x14ac:dyDescent="0.2">
      <c r="A12" s="23" t="s">
        <v>128</v>
      </c>
      <c r="B12" s="23" t="s">
        <v>129</v>
      </c>
      <c r="C12" s="24" t="s">
        <v>130</v>
      </c>
      <c r="M12" s="24" t="s">
        <v>131</v>
      </c>
    </row>
    <row r="13" spans="1:104" s="18" customFormat="1" ht="12.75" x14ac:dyDescent="0.2">
      <c r="A13" s="25" t="s">
        <v>132</v>
      </c>
      <c r="B13" s="17" t="e">
        <f>VLOOKUP(A13,#REF!,3,FALSE)</f>
        <v>#REF!</v>
      </c>
      <c r="C13" s="187" t="e">
        <f>VLOOKUP(A13,#REF!,2,FALSE)</f>
        <v>#REF!</v>
      </c>
      <c r="D13" s="187"/>
      <c r="E13" s="187"/>
      <c r="F13" s="187"/>
      <c r="G13" s="187"/>
      <c r="H13" s="187"/>
      <c r="I13" s="187"/>
      <c r="J13" s="187"/>
      <c r="K13" s="187"/>
      <c r="L13" s="187"/>
    </row>
    <row r="14" spans="1:104" s="18" customFormat="1" ht="12.75" x14ac:dyDescent="0.2">
      <c r="A14" s="17"/>
      <c r="B14" s="17"/>
      <c r="C14" s="187"/>
      <c r="D14" s="187"/>
      <c r="E14" s="187"/>
      <c r="F14" s="187"/>
      <c r="G14" s="187"/>
      <c r="H14" s="187"/>
      <c r="I14" s="187"/>
      <c r="J14" s="187"/>
      <c r="K14" s="187"/>
      <c r="L14" s="187"/>
    </row>
    <row r="15" spans="1:104" s="18" customFormat="1" ht="9" customHeight="1" x14ac:dyDescent="0.2">
      <c r="A15" s="17"/>
      <c r="B15" s="17"/>
    </row>
    <row r="16" spans="1:104" s="21" customFormat="1" ht="15" x14ac:dyDescent="0.25">
      <c r="A16" s="19" t="s">
        <v>127</v>
      </c>
      <c r="B16" s="20" t="e">
        <f>#REF!</f>
        <v>#REF!</v>
      </c>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row>
    <row r="17" spans="1:104" s="24" customFormat="1" ht="12.75" x14ac:dyDescent="0.2">
      <c r="A17" s="23" t="s">
        <v>128</v>
      </c>
      <c r="B17" s="23" t="s">
        <v>129</v>
      </c>
      <c r="C17" s="24" t="s">
        <v>130</v>
      </c>
      <c r="M17" s="24" t="s">
        <v>131</v>
      </c>
    </row>
    <row r="18" spans="1:104" s="18" customFormat="1" ht="12.75" x14ac:dyDescent="0.2">
      <c r="A18" s="17" t="s">
        <v>132</v>
      </c>
      <c r="B18" s="17" t="e">
        <f>VLOOKUP(A18,#REF!,3,FALSE)</f>
        <v>#REF!</v>
      </c>
      <c r="C18" s="187" t="e">
        <f>VLOOKUP(A18,#REF!,2,FALSE)</f>
        <v>#REF!</v>
      </c>
      <c r="D18" s="187"/>
      <c r="E18" s="187"/>
      <c r="F18" s="187"/>
      <c r="G18" s="187"/>
      <c r="H18" s="187"/>
      <c r="I18" s="187"/>
      <c r="J18" s="187"/>
      <c r="K18" s="187"/>
      <c r="L18" s="187"/>
    </row>
    <row r="19" spans="1:104" s="18" customFormat="1" ht="12.75" x14ac:dyDescent="0.2">
      <c r="A19" s="17"/>
      <c r="B19" s="17"/>
      <c r="C19" s="187"/>
      <c r="D19" s="187"/>
      <c r="E19" s="187"/>
      <c r="F19" s="187"/>
      <c r="G19" s="187"/>
      <c r="H19" s="187"/>
      <c r="I19" s="187"/>
      <c r="J19" s="187"/>
      <c r="K19" s="187"/>
      <c r="L19" s="187"/>
    </row>
    <row r="20" spans="1:104" s="18" customFormat="1" ht="9" customHeight="1" x14ac:dyDescent="0.2">
      <c r="A20" s="17"/>
      <c r="B20" s="17"/>
    </row>
    <row r="21" spans="1:104" s="21" customFormat="1" ht="15" x14ac:dyDescent="0.25">
      <c r="A21" s="19" t="s">
        <v>127</v>
      </c>
      <c r="B21" s="20" t="e">
        <f>#REF!</f>
        <v>#REF!</v>
      </c>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row>
    <row r="22" spans="1:104" s="24" customFormat="1" ht="12.75" x14ac:dyDescent="0.2">
      <c r="A22" s="23" t="s">
        <v>128</v>
      </c>
      <c r="B22" s="23" t="s">
        <v>129</v>
      </c>
      <c r="C22" s="24" t="s">
        <v>130</v>
      </c>
      <c r="M22" s="24" t="s">
        <v>131</v>
      </c>
    </row>
    <row r="23" spans="1:104" s="18" customFormat="1" ht="12.75" customHeight="1" x14ac:dyDescent="0.2">
      <c r="A23" s="17" t="s">
        <v>132</v>
      </c>
      <c r="B23" s="17" t="e">
        <f>VLOOKUP(A23,#REF!,3,FALSE)</f>
        <v>#REF!</v>
      </c>
      <c r="C23" s="187" t="e">
        <f>VLOOKUP(A23,#REF!,2,FALSE)</f>
        <v>#REF!</v>
      </c>
      <c r="D23" s="187"/>
      <c r="E23" s="187"/>
      <c r="F23" s="187"/>
      <c r="G23" s="187"/>
      <c r="H23" s="187"/>
      <c r="I23" s="187"/>
      <c r="J23" s="187"/>
      <c r="K23" s="187"/>
      <c r="L23" s="187"/>
    </row>
    <row r="24" spans="1:104" s="18" customFormat="1" ht="12.75" x14ac:dyDescent="0.2">
      <c r="A24" s="17"/>
      <c r="B24" s="17"/>
      <c r="C24" s="187"/>
      <c r="D24" s="187"/>
      <c r="E24" s="187"/>
      <c r="F24" s="187"/>
      <c r="G24" s="187"/>
      <c r="H24" s="187"/>
      <c r="I24" s="187"/>
      <c r="J24" s="187"/>
      <c r="K24" s="187"/>
      <c r="L24" s="187"/>
    </row>
    <row r="25" spans="1:104" s="18" customFormat="1" ht="9" customHeight="1" x14ac:dyDescent="0.2">
      <c r="A25" s="17"/>
      <c r="B25" s="17"/>
    </row>
    <row r="26" spans="1:104" s="21" customFormat="1" ht="15" x14ac:dyDescent="0.25">
      <c r="A26" s="19" t="s">
        <v>127</v>
      </c>
      <c r="B26" s="20" t="e">
        <f>#REF!</f>
        <v>#REF!</v>
      </c>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row>
    <row r="27" spans="1:104" s="24" customFormat="1" ht="12.75" x14ac:dyDescent="0.2">
      <c r="A27" s="23" t="s">
        <v>128</v>
      </c>
      <c r="B27" s="23" t="s">
        <v>129</v>
      </c>
      <c r="C27" s="24" t="s">
        <v>130</v>
      </c>
      <c r="M27" s="24" t="s">
        <v>131</v>
      </c>
    </row>
    <row r="28" spans="1:104" s="18" customFormat="1" ht="12.75" x14ac:dyDescent="0.2">
      <c r="A28" s="25" t="s">
        <v>132</v>
      </c>
      <c r="B28" s="17" t="e">
        <f>VLOOKUP(A28,#REF!,3,FALSE)</f>
        <v>#REF!</v>
      </c>
      <c r="C28" s="187" t="e">
        <f>VLOOKUP(A28,#REF!,2,FALSE)</f>
        <v>#REF!</v>
      </c>
      <c r="D28" s="187"/>
      <c r="E28" s="187"/>
      <c r="F28" s="187"/>
      <c r="G28" s="187"/>
      <c r="H28" s="187"/>
      <c r="I28" s="187"/>
      <c r="J28" s="187"/>
      <c r="K28" s="187"/>
      <c r="L28" s="187"/>
    </row>
    <row r="29" spans="1:104" s="18" customFormat="1" ht="12.75" x14ac:dyDescent="0.2">
      <c r="A29" s="17"/>
      <c r="B29" s="17"/>
      <c r="C29" s="187"/>
      <c r="D29" s="187"/>
      <c r="E29" s="187"/>
      <c r="F29" s="187"/>
      <c r="G29" s="187"/>
      <c r="H29" s="187"/>
      <c r="I29" s="187"/>
      <c r="J29" s="187"/>
      <c r="K29" s="187"/>
      <c r="L29" s="187"/>
    </row>
    <row r="30" spans="1:104" s="18" customFormat="1" ht="9" customHeight="1" x14ac:dyDescent="0.2">
      <c r="A30" s="17"/>
      <c r="B30" s="17"/>
    </row>
    <row r="31" spans="1:104" s="21" customFormat="1" ht="15" x14ac:dyDescent="0.25">
      <c r="A31" s="19" t="s">
        <v>127</v>
      </c>
      <c r="B31" s="20" t="e">
        <f>#REF!</f>
        <v>#REF!</v>
      </c>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row>
    <row r="32" spans="1:104" s="24" customFormat="1" ht="12.75" x14ac:dyDescent="0.2">
      <c r="A32" s="23" t="s">
        <v>128</v>
      </c>
      <c r="B32" s="23" t="s">
        <v>129</v>
      </c>
      <c r="C32" s="24" t="s">
        <v>130</v>
      </c>
      <c r="M32" s="24" t="s">
        <v>131</v>
      </c>
    </row>
    <row r="33" spans="1:201" s="18" customFormat="1" ht="12.75" x14ac:dyDescent="0.2">
      <c r="A33" s="17" t="s">
        <v>132</v>
      </c>
      <c r="B33" s="17" t="e">
        <f>VLOOKUP(A33,#REF!,3,FALSE)</f>
        <v>#REF!</v>
      </c>
      <c r="C33" s="187" t="e">
        <f>VLOOKUP(A33,#REF!,2,FALSE)</f>
        <v>#REF!</v>
      </c>
      <c r="D33" s="187"/>
      <c r="E33" s="187"/>
      <c r="F33" s="187"/>
      <c r="G33" s="187"/>
      <c r="H33" s="187"/>
      <c r="I33" s="187"/>
      <c r="J33" s="187"/>
      <c r="K33" s="187"/>
      <c r="L33" s="187"/>
    </row>
    <row r="34" spans="1:201" s="18" customFormat="1" ht="12.75" x14ac:dyDescent="0.2">
      <c r="A34" s="17"/>
      <c r="B34" s="17"/>
      <c r="C34" s="187"/>
      <c r="D34" s="187"/>
      <c r="E34" s="187"/>
      <c r="F34" s="187"/>
      <c r="G34" s="187"/>
      <c r="H34" s="187"/>
      <c r="I34" s="187"/>
      <c r="J34" s="187"/>
      <c r="K34" s="187"/>
      <c r="L34" s="187"/>
    </row>
    <row r="35" spans="1:201" s="18" customFormat="1" ht="9" customHeight="1" x14ac:dyDescent="0.2">
      <c r="A35" s="17"/>
      <c r="B35" s="17"/>
    </row>
    <row r="36" spans="1:201" s="21" customFormat="1" ht="15" x14ac:dyDescent="0.25">
      <c r="A36" s="19" t="s">
        <v>127</v>
      </c>
      <c r="B36" s="20" t="e">
        <f>#REF!</f>
        <v>#REF!</v>
      </c>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row>
    <row r="37" spans="1:201" s="24" customFormat="1" ht="12.75" x14ac:dyDescent="0.2">
      <c r="A37" s="23" t="s">
        <v>128</v>
      </c>
      <c r="B37" s="23" t="s">
        <v>129</v>
      </c>
      <c r="C37" s="24" t="s">
        <v>130</v>
      </c>
      <c r="M37" s="24" t="s">
        <v>131</v>
      </c>
    </row>
    <row r="38" spans="1:201" s="18" customFormat="1" ht="12.75" x14ac:dyDescent="0.2">
      <c r="A38" s="17" t="s">
        <v>132</v>
      </c>
      <c r="B38" s="17" t="e">
        <f>VLOOKUP(A38,#REF!,3,FALSE)</f>
        <v>#REF!</v>
      </c>
      <c r="C38" s="187" t="e">
        <f>VLOOKUP(A38,#REF!,2,FALSE)</f>
        <v>#REF!</v>
      </c>
      <c r="D38" s="187"/>
      <c r="E38" s="187"/>
      <c r="F38" s="187"/>
      <c r="G38" s="187"/>
      <c r="H38" s="187"/>
      <c r="I38" s="187"/>
      <c r="J38" s="187"/>
      <c r="K38" s="187"/>
      <c r="L38" s="187"/>
    </row>
    <row r="39" spans="1:201" s="18" customFormat="1" ht="12.75" x14ac:dyDescent="0.2">
      <c r="A39" s="17"/>
      <c r="B39" s="17"/>
      <c r="C39" s="187"/>
      <c r="D39" s="187"/>
      <c r="E39" s="187"/>
      <c r="F39" s="187"/>
      <c r="G39" s="187"/>
      <c r="H39" s="187"/>
      <c r="I39" s="187"/>
      <c r="J39" s="187"/>
      <c r="K39" s="187"/>
      <c r="L39" s="187"/>
    </row>
    <row r="40" spans="1:201" s="18" customFormat="1" ht="9" customHeight="1" x14ac:dyDescent="0.2">
      <c r="A40" s="17"/>
      <c r="B40" s="17"/>
    </row>
    <row r="41" spans="1:201" s="21" customFormat="1" ht="15" x14ac:dyDescent="0.25">
      <c r="A41" s="19" t="s">
        <v>127</v>
      </c>
      <c r="B41" s="20" t="e">
        <f>#REF!</f>
        <v>#REF!</v>
      </c>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row>
    <row r="42" spans="1:201" s="24" customFormat="1" ht="12.75" x14ac:dyDescent="0.2">
      <c r="A42" s="23" t="s">
        <v>128</v>
      </c>
      <c r="B42" s="23" t="s">
        <v>129</v>
      </c>
      <c r="C42" s="24" t="s">
        <v>130</v>
      </c>
      <c r="M42" s="24" t="s">
        <v>131</v>
      </c>
    </row>
    <row r="43" spans="1:201" s="18" customFormat="1" ht="12.75" x14ac:dyDescent="0.2">
      <c r="A43" s="17" t="s">
        <v>132</v>
      </c>
      <c r="B43" s="17" t="e">
        <f>VLOOKUP(A43,#REF!,3,FALSE)</f>
        <v>#REF!</v>
      </c>
      <c r="C43" s="187" t="e">
        <f>VLOOKUP(A43,#REF!,2,FALSE)</f>
        <v>#REF!</v>
      </c>
      <c r="D43" s="187"/>
      <c r="E43" s="187"/>
      <c r="F43" s="187"/>
      <c r="G43" s="187"/>
      <c r="H43" s="187"/>
      <c r="I43" s="187"/>
      <c r="J43" s="187"/>
      <c r="K43" s="187"/>
      <c r="L43" s="187"/>
    </row>
    <row r="44" spans="1:201" s="18" customFormat="1" ht="12.75" x14ac:dyDescent="0.2">
      <c r="A44" s="17"/>
      <c r="B44" s="17"/>
      <c r="C44" s="187"/>
      <c r="D44" s="187"/>
      <c r="E44" s="187"/>
      <c r="F44" s="187"/>
      <c r="G44" s="187"/>
      <c r="H44" s="187"/>
      <c r="I44" s="187"/>
      <c r="J44" s="187"/>
      <c r="K44" s="187"/>
      <c r="L44" s="187"/>
    </row>
    <row r="45" spans="1:201" s="18" customFormat="1" ht="13.5" thickBot="1" x14ac:dyDescent="0.25">
      <c r="A45" s="17"/>
      <c r="B45" s="17"/>
    </row>
    <row r="46" spans="1:201" s="26" customFormat="1" ht="18.75" thickBot="1" x14ac:dyDescent="0.3">
      <c r="A46" s="188" t="s">
        <v>133</v>
      </c>
      <c r="B46" s="189"/>
      <c r="C46" s="189"/>
      <c r="D46" s="189"/>
      <c r="E46" s="189"/>
      <c r="F46" s="189"/>
      <c r="G46" s="189"/>
      <c r="H46" s="189"/>
      <c r="I46" s="189"/>
      <c r="J46" s="189"/>
      <c r="K46" s="189"/>
      <c r="L46" s="189"/>
      <c r="M46" s="190"/>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row>
    <row r="47" spans="1:201" s="29" customFormat="1" ht="15" x14ac:dyDescent="0.25">
      <c r="A47" s="27" t="s">
        <v>134</v>
      </c>
      <c r="B47" s="28"/>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row>
    <row r="48" spans="1:201" s="29" customFormat="1" ht="15" x14ac:dyDescent="0.25">
      <c r="A48" s="30"/>
      <c r="B48" s="31" t="s">
        <v>135</v>
      </c>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row>
    <row r="49" spans="1:201" s="29" customFormat="1" ht="15" x14ac:dyDescent="0.25">
      <c r="A49" s="30"/>
      <c r="B49" s="31" t="s">
        <v>136</v>
      </c>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row>
    <row r="50" spans="1:201" s="29" customFormat="1" ht="15" x14ac:dyDescent="0.25">
      <c r="A50" s="32"/>
      <c r="B50" s="28" t="s">
        <v>123</v>
      </c>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row>
    <row r="51" spans="1:201" s="29" customFormat="1" ht="15" x14ac:dyDescent="0.25">
      <c r="A51" s="32"/>
      <c r="B51" s="28"/>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row>
    <row r="52" spans="1:201" s="29" customFormat="1" ht="15" x14ac:dyDescent="0.25">
      <c r="A52" s="27" t="s">
        <v>137</v>
      </c>
      <c r="B52" s="28"/>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row>
    <row r="53" spans="1:201" s="29" customFormat="1" ht="15" x14ac:dyDescent="0.25">
      <c r="A53" s="33"/>
      <c r="B53" s="28" t="s">
        <v>138</v>
      </c>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row>
    <row r="54" spans="1:201" s="29" customFormat="1" ht="15" x14ac:dyDescent="0.25">
      <c r="A54" s="30"/>
      <c r="B54" s="28" t="s">
        <v>139</v>
      </c>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row>
    <row r="55" spans="1:201" s="29" customFormat="1" ht="15" x14ac:dyDescent="0.25">
      <c r="A55" s="30"/>
      <c r="B55" s="28" t="s">
        <v>140</v>
      </c>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row>
    <row r="56" spans="1:201" s="29" customFormat="1" ht="15" x14ac:dyDescent="0.25">
      <c r="A56" s="34"/>
      <c r="B56" s="28" t="s">
        <v>141</v>
      </c>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row>
    <row r="57" spans="1:201" s="29" customFormat="1" ht="15" x14ac:dyDescent="0.25">
      <c r="A57" s="32"/>
      <c r="B57" s="28" t="s">
        <v>142</v>
      </c>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row>
    <row r="58" spans="1:201" s="37" customFormat="1" ht="15.75" thickBot="1" x14ac:dyDescent="0.3">
      <c r="A58" s="35"/>
      <c r="B58" s="36" t="s">
        <v>143</v>
      </c>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row>
    <row r="59" spans="1:201" x14ac:dyDescent="0.2">
      <c r="C59" s="40"/>
    </row>
    <row r="60" spans="1:201" x14ac:dyDescent="0.2">
      <c r="C60" s="40"/>
    </row>
  </sheetData>
  <mergeCells count="16">
    <mergeCell ref="C23:L23"/>
    <mergeCell ref="A9:M9"/>
    <mergeCell ref="C13:L13"/>
    <mergeCell ref="C14:L14"/>
    <mergeCell ref="C18:L18"/>
    <mergeCell ref="C19:L19"/>
    <mergeCell ref="C39:L39"/>
    <mergeCell ref="C43:L43"/>
    <mergeCell ref="C44:L44"/>
    <mergeCell ref="A46:M46"/>
    <mergeCell ref="C24:L24"/>
    <mergeCell ref="C28:L28"/>
    <mergeCell ref="C29:L29"/>
    <mergeCell ref="C33:L33"/>
    <mergeCell ref="C34:L34"/>
    <mergeCell ref="C38:L3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B10" sqref="B10"/>
    </sheetView>
  </sheetViews>
  <sheetFormatPr defaultRowHeight="12.75" x14ac:dyDescent="0.2"/>
  <cols>
    <col min="2" max="2" width="84.6640625" customWidth="1"/>
  </cols>
  <sheetData>
    <row r="1" spans="1:2" ht="15" x14ac:dyDescent="0.25">
      <c r="A1" s="41" t="s">
        <v>144</v>
      </c>
      <c r="B1" s="42" t="s">
        <v>145</v>
      </c>
    </row>
    <row r="2" spans="1:2" x14ac:dyDescent="0.2">
      <c r="A2" s="43"/>
      <c r="B2" s="44"/>
    </row>
    <row r="3" spans="1:2" x14ac:dyDescent="0.2">
      <c r="A3" s="43"/>
      <c r="B3" s="44"/>
    </row>
    <row r="4" spans="1:2" x14ac:dyDescent="0.2">
      <c r="A4" s="43"/>
      <c r="B4" s="44"/>
    </row>
    <row r="5" spans="1:2" x14ac:dyDescent="0.2">
      <c r="A5" s="43"/>
      <c r="B5" s="44"/>
    </row>
    <row r="6" spans="1:2" x14ac:dyDescent="0.2">
      <c r="A6" s="43"/>
      <c r="B6" s="44"/>
    </row>
    <row r="7" spans="1:2" x14ac:dyDescent="0.2">
      <c r="A7" s="43"/>
      <c r="B7" s="44"/>
    </row>
    <row r="8" spans="1:2" x14ac:dyDescent="0.2">
      <c r="A8" s="43"/>
      <c r="B8" s="44"/>
    </row>
    <row r="9" spans="1:2" x14ac:dyDescent="0.2">
      <c r="A9" s="43"/>
      <c r="B9" s="44"/>
    </row>
    <row r="10" spans="1:2" x14ac:dyDescent="0.2">
      <c r="A10" s="43"/>
      <c r="B10" s="44"/>
    </row>
    <row r="11" spans="1:2" x14ac:dyDescent="0.2">
      <c r="A11" s="43"/>
      <c r="B11" s="44"/>
    </row>
    <row r="12" spans="1:2" x14ac:dyDescent="0.2">
      <c r="A12" s="43"/>
      <c r="B12" s="44"/>
    </row>
    <row r="13" spans="1:2" x14ac:dyDescent="0.2">
      <c r="A13" s="43"/>
      <c r="B13" s="44"/>
    </row>
    <row r="14" spans="1:2" x14ac:dyDescent="0.2">
      <c r="A14" s="43"/>
      <c r="B14" s="44"/>
    </row>
    <row r="15" spans="1:2" x14ac:dyDescent="0.2">
      <c r="A15" s="43"/>
      <c r="B15" s="44"/>
    </row>
    <row r="16" spans="1:2" x14ac:dyDescent="0.2">
      <c r="A16" s="43"/>
      <c r="B16" s="44"/>
    </row>
    <row r="17" spans="1:2" x14ac:dyDescent="0.2">
      <c r="A17" s="43"/>
      <c r="B17" s="44"/>
    </row>
    <row r="18" spans="1:2" x14ac:dyDescent="0.2">
      <c r="A18" s="43"/>
      <c r="B18" s="44"/>
    </row>
    <row r="19" spans="1:2" x14ac:dyDescent="0.2">
      <c r="A19" s="43"/>
      <c r="B19" s="44"/>
    </row>
    <row r="20" spans="1:2" x14ac:dyDescent="0.2">
      <c r="A20" s="43"/>
      <c r="B20" s="44"/>
    </row>
    <row r="21" spans="1:2" x14ac:dyDescent="0.2">
      <c r="A21" s="43"/>
      <c r="B21" s="44"/>
    </row>
    <row r="22" spans="1:2" x14ac:dyDescent="0.2">
      <c r="A22" s="43"/>
      <c r="B22" s="44"/>
    </row>
    <row r="23" spans="1:2" x14ac:dyDescent="0.2">
      <c r="A23" s="43"/>
      <c r="B23" s="44"/>
    </row>
    <row r="24" spans="1:2" x14ac:dyDescent="0.2">
      <c r="A24" s="43"/>
      <c r="B24" s="44"/>
    </row>
    <row r="25" spans="1:2" x14ac:dyDescent="0.2">
      <c r="A25" s="43"/>
      <c r="B25" s="44"/>
    </row>
    <row r="26" spans="1:2" x14ac:dyDescent="0.2">
      <c r="A26" s="43"/>
      <c r="B26" s="44"/>
    </row>
    <row r="27" spans="1:2" x14ac:dyDescent="0.2">
      <c r="A27" s="43"/>
      <c r="B27" s="44"/>
    </row>
    <row r="28" spans="1:2" x14ac:dyDescent="0.2">
      <c r="A28" s="43"/>
      <c r="B28" s="44"/>
    </row>
    <row r="29" spans="1:2" x14ac:dyDescent="0.2">
      <c r="A29" s="43"/>
      <c r="B29" s="44"/>
    </row>
    <row r="30" spans="1:2" x14ac:dyDescent="0.2">
      <c r="A30" s="43"/>
      <c r="B30" s="44"/>
    </row>
    <row r="31" spans="1:2" x14ac:dyDescent="0.2">
      <c r="A31" s="43"/>
      <c r="B31" s="44"/>
    </row>
    <row r="32" spans="1:2" x14ac:dyDescent="0.2">
      <c r="A32" s="43"/>
      <c r="B32" s="44"/>
    </row>
    <row r="33" spans="1:2" x14ac:dyDescent="0.2">
      <c r="A33" s="43"/>
      <c r="B33" s="44"/>
    </row>
    <row r="34" spans="1:2" x14ac:dyDescent="0.2">
      <c r="A34" s="43"/>
      <c r="B34" s="44"/>
    </row>
    <row r="35" spans="1:2" x14ac:dyDescent="0.2">
      <c r="A35" s="43"/>
      <c r="B35" s="44"/>
    </row>
    <row r="36" spans="1:2" x14ac:dyDescent="0.2">
      <c r="A36" s="43"/>
      <c r="B36" s="44"/>
    </row>
    <row r="37" spans="1:2" x14ac:dyDescent="0.2">
      <c r="A37" s="43"/>
      <c r="B37" s="44"/>
    </row>
    <row r="38" spans="1:2" x14ac:dyDescent="0.2">
      <c r="A38" s="43"/>
      <c r="B38" s="44"/>
    </row>
    <row r="39" spans="1:2" x14ac:dyDescent="0.2">
      <c r="A39" s="43"/>
      <c r="B39" s="44"/>
    </row>
    <row r="40" spans="1:2" x14ac:dyDescent="0.2">
      <c r="A40" s="43"/>
      <c r="B40" s="44"/>
    </row>
    <row r="41" spans="1:2" x14ac:dyDescent="0.2">
      <c r="A41" s="43"/>
      <c r="B41" s="44"/>
    </row>
    <row r="42" spans="1:2" x14ac:dyDescent="0.2">
      <c r="A42" s="43"/>
      <c r="B42" s="44"/>
    </row>
    <row r="43" spans="1:2" x14ac:dyDescent="0.2">
      <c r="A43" s="43"/>
      <c r="B43" s="44"/>
    </row>
    <row r="44" spans="1:2" x14ac:dyDescent="0.2">
      <c r="A44" s="43"/>
      <c r="B44" s="44"/>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Survey</vt:lpstr>
      <vt:lpstr>Implementation Plan</vt:lpstr>
      <vt:lpstr>Version Updates</vt:lpstr>
      <vt:lpstr>'Cover Sheet'!Print_Area</vt:lpstr>
      <vt:lpstr>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Bykoski</dc:creator>
  <cp:lastModifiedBy>Brittany Mayer</cp:lastModifiedBy>
  <cp:lastPrinted>2021-10-06T12:43:46Z</cp:lastPrinted>
  <dcterms:created xsi:type="dcterms:W3CDTF">2021-02-09T14:30:48Z</dcterms:created>
  <dcterms:modified xsi:type="dcterms:W3CDTF">2022-02-25T18:49:29Z</dcterms:modified>
</cp:coreProperties>
</file>